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omments1.xml" ContentType="application/vnd.openxmlformats-officedocument.spreadsheetml.comments+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filterPrivacy="1"/>
  <xr:revisionPtr revIDLastSave="0" documentId="13_ncr:1_{F3E62734-DAD0-4AEB-94B8-9419256B5C4F}" xr6:coauthVersionLast="47" xr6:coauthVersionMax="47" xr10:uidLastSave="{00000000-0000-0000-0000-000000000000}"/>
  <bookViews>
    <workbookView xWindow="-120" yWindow="-120" windowWidth="29040" windowHeight="15840" xr2:uid="{00000000-000D-0000-FFFF-FFFF00000000}"/>
  </bookViews>
  <sheets>
    <sheet name="Start" sheetId="3" r:id="rId1"/>
    <sheet name="Delaktighetsindex" sheetId="2" r:id="rId2"/>
    <sheet name="Resultat för inmatning" sheetId="4" r:id="rId3"/>
  </sheets>
  <definedNames>
    <definedName name="Delaktighetsindex_KKiK_2021">" "</definedName>
    <definedName name="Demokrati_transparens_och_inflytande">Delaktighetsindex!$A$11</definedName>
    <definedName name="Ifyllnadsformulär_Delaktighetsindex_KKiK_2021">Start!$A$1</definedName>
    <definedName name="Ifyllnadsformulär_Övrig_KKiK_2021._För_Publicering_i_Koladas_inmatningsfunktion__primär_publiceringsperiod_är__t.o.m._29_10_2021">Delaktighetsindex!$A$2</definedName>
    <definedName name="Metoder_för_medborgardialog_metoder_utifrån_delaktighetstrappan">" "</definedName>
    <definedName name="_xlnm.Print_Area" localSheetId="1">Delaktighetsindex!$A$3:$K$35</definedName>
    <definedName name="Välj_beräkningsstöd_nedan">Start!$A$10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P13" i="2" l="1"/>
  <c r="N13" i="2"/>
  <c r="O13" i="2"/>
  <c r="M13" i="2"/>
  <c r="P14" i="2"/>
  <c r="N14" i="2"/>
  <c r="O14" i="2"/>
  <c r="M14" i="2"/>
  <c r="P15" i="2"/>
  <c r="N15" i="2"/>
  <c r="O15" i="2"/>
  <c r="M15" i="2"/>
  <c r="P16" i="2"/>
  <c r="N16" i="2"/>
  <c r="O16" i="2"/>
  <c r="M16" i="2"/>
  <c r="P17" i="2"/>
  <c r="N17" i="2"/>
  <c r="O17" i="2"/>
  <c r="M17" i="2"/>
  <c r="N18" i="2"/>
  <c r="O18" i="2"/>
  <c r="P18" i="2"/>
  <c r="M18" i="2"/>
  <c r="N19" i="2"/>
  <c r="O19" i="2"/>
  <c r="P19" i="2"/>
  <c r="M19" i="2"/>
  <c r="N20" i="2"/>
  <c r="O20" i="2"/>
  <c r="P20" i="2"/>
  <c r="M20" i="2"/>
  <c r="N21" i="2"/>
  <c r="O21" i="2"/>
  <c r="P21" i="2"/>
  <c r="M21" i="2"/>
  <c r="N22" i="2"/>
  <c r="O22" i="2"/>
  <c r="P22" i="2"/>
  <c r="M22" i="2"/>
  <c r="N23" i="2"/>
  <c r="P23" i="2"/>
  <c r="M23" i="2"/>
  <c r="N24" i="2"/>
  <c r="P24" i="2"/>
  <c r="O24" i="2"/>
  <c r="M24" i="2"/>
  <c r="P32" i="2"/>
  <c r="N32" i="2"/>
  <c r="O32" i="2"/>
  <c r="M32" i="2"/>
  <c r="P31" i="2"/>
  <c r="N31" i="2"/>
  <c r="O31" i="2"/>
  <c r="M31" i="2"/>
  <c r="P30" i="2"/>
  <c r="N30" i="2"/>
  <c r="O30" i="2"/>
  <c r="M30" i="2"/>
  <c r="P29" i="2"/>
  <c r="N29" i="2"/>
  <c r="M29" i="2"/>
  <c r="P26" i="2"/>
  <c r="N26" i="2"/>
  <c r="O26" i="2"/>
  <c r="M26" i="2"/>
  <c r="O25" i="2"/>
  <c r="N25" i="2"/>
  <c r="P25" i="2"/>
  <c r="M25" i="2"/>
  <c r="O29" i="2"/>
  <c r="O23" i="2"/>
  <c r="Q29" i="2" l="1"/>
  <c r="E29" i="2" s="1"/>
  <c r="Q23" i="2"/>
  <c r="E23" i="2" s="1"/>
  <c r="F23" i="2" s="1"/>
  <c r="Q32" i="2"/>
  <c r="E32" i="2" s="1"/>
  <c r="Q31" i="2"/>
  <c r="Q21" i="2"/>
  <c r="E21" i="2" s="1"/>
  <c r="F21" i="2" s="1"/>
  <c r="Q15" i="2"/>
  <c r="E15" i="2" s="1"/>
  <c r="F15" i="2" s="1"/>
  <c r="Q14" i="2"/>
  <c r="E14" i="2" s="1"/>
  <c r="F14" i="2" s="1"/>
  <c r="Q26" i="2"/>
  <c r="E26" i="2" s="1"/>
  <c r="F26" i="2" s="1"/>
  <c r="Q25" i="2"/>
  <c r="E25" i="2" s="1"/>
  <c r="F25" i="2" s="1"/>
  <c r="Q30" i="2"/>
  <c r="Q19" i="2"/>
  <c r="E19" i="2" s="1"/>
  <c r="F19" i="2" s="1"/>
  <c r="Q16" i="2"/>
  <c r="E16" i="2" s="1"/>
  <c r="F16" i="2" s="1"/>
  <c r="Q17" i="2"/>
  <c r="E17" i="2" s="1"/>
  <c r="F17" i="2" s="1"/>
  <c r="Q20" i="2"/>
  <c r="E20" i="2" s="1"/>
  <c r="F20" i="2" s="1"/>
  <c r="Q22" i="2"/>
  <c r="E22" i="2" s="1"/>
  <c r="F22" i="2" s="1"/>
  <c r="Q24" i="2"/>
  <c r="E24" i="2" s="1"/>
  <c r="F24" i="2" s="1"/>
  <c r="Q18" i="2"/>
  <c r="E18" i="2" s="1"/>
  <c r="F18" i="2" s="1"/>
  <c r="Q13" i="2"/>
  <c r="E13" i="2" s="1"/>
  <c r="E34" i="2" l="1"/>
  <c r="M33" i="2"/>
  <c r="E31" i="2"/>
  <c r="E30" i="2"/>
  <c r="F29" i="2" s="1"/>
  <c r="F28" i="2"/>
  <c r="F31" i="2"/>
  <c r="C5" i="4"/>
  <c r="F13" i="2"/>
  <c r="E33" i="2" l="1"/>
  <c r="C6" i="4" s="1"/>
  <c r="F30"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Författare</author>
  </authors>
  <commentList>
    <comment ref="A29" authorId="0" shapeId="0" xr:uid="{00000000-0006-0000-0100-000001000000}">
      <text>
        <r>
          <rPr>
            <b/>
            <sz val="9"/>
            <color indexed="81"/>
            <rFont val="Tahoma"/>
            <family val="2"/>
          </rPr>
          <t>Medborgardialog</t>
        </r>
        <r>
          <rPr>
            <sz val="9"/>
            <color indexed="81"/>
            <rFont val="Tahoma"/>
            <family val="2"/>
          </rPr>
          <t xml:space="preserve"> - när medborgarna ges möjlighet att delta i fysiska- eller digitala forum för att kunna påverka den lokala utvecklingen </t>
        </r>
        <r>
          <rPr>
            <sz val="9"/>
            <color indexed="81"/>
            <rFont val="Tahoma"/>
            <family val="2"/>
          </rPr>
          <t xml:space="preserve">
</t>
        </r>
      </text>
    </comment>
    <comment ref="A31" authorId="0" shapeId="0" xr:uid="{00000000-0006-0000-0100-000002000000}">
      <text>
        <r>
          <rPr>
            <b/>
            <sz val="9"/>
            <color indexed="81"/>
            <rFont val="Tahoma"/>
            <family val="2"/>
          </rPr>
          <t xml:space="preserve">Information </t>
        </r>
        <r>
          <rPr>
            <sz val="9"/>
            <color indexed="81"/>
            <rFont val="Tahoma"/>
            <family val="2"/>
          </rPr>
          <t xml:space="preserve">– för att som medborgare kunna bli delaktig behöver man information. Vilket innebär att kommunen behöver förse medborgarna med lättillgänglig, balanserad och objektiv information och hjälpa till med förståelse av problemet, alternativ, möjligheter, och/eller lösningar.
</t>
        </r>
      </text>
    </comment>
    <comment ref="A32" authorId="0" shapeId="0" xr:uid="{00000000-0006-0000-0100-000003000000}">
      <text>
        <r>
          <rPr>
            <b/>
            <sz val="9"/>
            <color indexed="81"/>
            <rFont val="Tahoma"/>
            <family val="2"/>
          </rPr>
          <t>Medbeslutande</t>
        </r>
        <r>
          <rPr>
            <sz val="9"/>
            <color indexed="81"/>
            <rFont val="Tahoma"/>
            <family val="2"/>
          </rPr>
          <t xml:space="preserve"> – den representativt valda församlingen kan delegera ansvar till nämnd eller styrelse där delegaterna inte är valda utifrån partitillhörighet utan valda som enskilda personer. Fullmäktige kan också besluta om att delegera beslutfattandet till medborgarna genom att genomföra en beslutande folkomröstning
</t>
        </r>
      </text>
    </comment>
  </commentList>
</comments>
</file>

<file path=xl/sharedStrings.xml><?xml version="1.0" encoding="utf-8"?>
<sst xmlns="http://schemas.openxmlformats.org/spreadsheetml/2006/main" count="96" uniqueCount="87">
  <si>
    <t>x</t>
  </si>
  <si>
    <t>Resultat för inmatning i Koladas inmatningsfunktion:</t>
  </si>
  <si>
    <t>Poäng</t>
  </si>
  <si>
    <t>Delvis</t>
  </si>
  <si>
    <t>Nej</t>
  </si>
  <si>
    <t>KKiK-mått</t>
  </si>
  <si>
    <t>Välj beräkningsstöd nedan</t>
  </si>
  <si>
    <t>Detta är värden som du ska mata in i Kolada, de hämtas automatiskt från de andra flikarna i detta dokument</t>
  </si>
  <si>
    <t>Nyckeltal</t>
  </si>
  <si>
    <t>Delaktighetsindex</t>
  </si>
  <si>
    <t>Fråga (sätt ett X på det svarsalternativ som passar bäst)</t>
  </si>
  <si>
    <t>Ja</t>
  </si>
  <si>
    <t>Delvis-alternativet finns inte på denna fråga</t>
  </si>
  <si>
    <t>Resultat för inmatning</t>
  </si>
  <si>
    <t>Delaktighets-index, andel (%)
av maxpoäng</t>
  </si>
  <si>
    <t>Delaktighetsindex, andel (%) av maxpoäng (U00454)</t>
  </si>
  <si>
    <t>Inmatning Ej könsuppdelat</t>
  </si>
  <si>
    <t>Bakgrund och syfte</t>
  </si>
  <si>
    <t>RKA har statens och SKR:s uppdrag att stimulera till kvalitetsjämförelser inom kommunsektorn. Nyckeltalen i denna undersökning är framtagna i nätverk med ett stort antal deltagande kommuner. Undersökningen genomförs på nationell nivå sedan 2010.</t>
  </si>
  <si>
    <r>
      <t xml:space="preserve">Måttet </t>
    </r>
    <r>
      <rPr>
        <i/>
        <sz val="11"/>
        <color rgb="FF000000"/>
        <rFont val="Calibri"/>
        <family val="2"/>
        <scheme val="minor"/>
      </rPr>
      <t xml:space="preserve">Delaktighetsindex, andel (%) av maxpoäng (U00454) </t>
    </r>
    <r>
      <rPr>
        <sz val="11"/>
        <color rgb="FF000000"/>
        <rFont val="Calibri"/>
        <family val="2"/>
        <scheme val="minor"/>
      </rPr>
      <t>ingår i Kommunens Kvalitet i Korthet (KKiK).</t>
    </r>
  </si>
  <si>
    <t>Syftet med måttet är att kunna visa en samlad bild av kommunens satsning på att skapa olika former av kommunikation och dialog med medborgarna. För att kunna ge en bild av detta har ett medborgarindex konstruerats med exempel på ett stort antal aktiviteter för medborgarkontakter. Bakom de efterfrågade aktiviteterna ligger givetvis politiska prioriteringar och beslut och listan ska ses som exempel på befintliga aktiviteter i landets kommuner. Varje enskild aktivitet kan i sin tur fungera olika i respektive kommun och man bör därför även lokalt i genomgången av frågorna värdera hur de enskilda aktiviteterna faller ut.</t>
  </si>
  <si>
    <t>Nyckeltalen</t>
  </si>
  <si>
    <t xml:space="preserve">Ifyllnadsformuläret hjälper dig att räkna ut de efterfrågade nyckeltalen som du sedan manuellt överför till Koladas inmatningsfunktion (se lathund på fliken "Samtliga resultat för inmatning").  </t>
  </si>
  <si>
    <t>Obs! Spara ifyllnadsformuläret lokalt på din dator, du kan ej spara det på Kolada.</t>
  </si>
  <si>
    <t>Frågor och funderingar? Kontakta RKA via:</t>
  </si>
  <si>
    <t xml:space="preserve">Epost: </t>
  </si>
  <si>
    <t>inmatning@kolada.se</t>
  </si>
  <si>
    <r>
      <t>Tfn:</t>
    </r>
    <r>
      <rPr>
        <sz val="11"/>
        <color theme="1"/>
        <rFont val="Calibri"/>
        <family val="2"/>
        <scheme val="minor"/>
      </rPr>
      <t xml:space="preserve"> </t>
    </r>
  </si>
  <si>
    <t xml:space="preserve">  </t>
  </si>
  <si>
    <t xml:space="preserve">Demokrati, transparens och inflytande </t>
  </si>
  <si>
    <t>Hur väl möjliggör kommunen för medborgarna att delta i kommunens utveckling? (Delaktighetsindex)</t>
  </si>
  <si>
    <t>Syftet med måttet är att kunna visa en samlad bild av kommunens satsning på att skapa olika former av kommunikation och dialog med medborgarna. För att kunna ge en bild av detta har ett delaktighetsindex konstruerats med exempel på ett stort antal aktiviteter för medborgarkontakter. Bakom de efterfrågade aktiviteterna ligger givetvis politiska prioriteringar och beslut och listan ska ses som exempel på befintliga aktiviteter i landets kommuner. Varje enskild aktivitet kan i sin tur fungera olika i respektive kommun och man bör därför även lokalt i genomgången av frågorna värdera hur de enskilda aktiviteterna faller ut.</t>
  </si>
  <si>
    <t>Gör så här:</t>
  </si>
  <si>
    <t xml:space="preserve">Metoder för medborgardialog (metoder utifrån delaktighetstrappan) </t>
  </si>
  <si>
    <t>Så här gör du för att publicera era nyckeltalsvärden på www.kolada.se</t>
  </si>
  <si>
    <t>En mer detaljerad lathund finns bifogas i vårt mailutskick.</t>
  </si>
  <si>
    <r>
      <t xml:space="preserve">2. På inloggningssidan, använd ditt användarnamn (mejladress) så skickas en länk ut till densamma. Länken används för att logga in på inmatningssidan. Saknar du inloggning, kontakta oss på </t>
    </r>
    <r>
      <rPr>
        <i/>
        <u/>
        <sz val="11"/>
        <color rgb="FF000000"/>
        <rFont val="Calibri"/>
        <family val="2"/>
        <scheme val="minor"/>
      </rPr>
      <t xml:space="preserve">inmatning@kolada.se </t>
    </r>
    <r>
      <rPr>
        <sz val="11"/>
        <color rgb="FF000000"/>
        <rFont val="Calibri"/>
        <family val="2"/>
        <scheme val="minor"/>
      </rPr>
      <t>för att få behörighet till inmatningsfunktionen.</t>
    </r>
  </si>
  <si>
    <t>OBS. För att kunna erbjuda inmatningstjänsten behöver personuppgifter i form av din e-postadress lagras. Uppgifterna används enbart i syfte att kunna erbjuda tjänsten och kommer inte att delas med tredje part.</t>
  </si>
  <si>
    <t>3. Välj det formulär som du vill publicera nyckeltalsvärden för genom att klicka på formulärets namn. Nyckeltalen visas nu längst ner på sidan.</t>
  </si>
  <si>
    <t xml:space="preserve">4. Fyll i uppgifterna för respektive nyckeltal under "Nytt värde" för det år uppgiften avser. Det är värdet från den grönmarkerade cellen som ska matas in. </t>
  </si>
  <si>
    <t>5. Klicka först på Spara-knappen uppe till höger om inmatningstabellen för att spara uppgifterna internt på din inloggning. Klicka sedan på "Publicera data" uppe till vänster om tabellen för att publicera uppgifterna i Kolada. Börja om på steg 3 eller 4 för att publicera värden för ett annat år eller formulär.</t>
  </si>
  <si>
    <t xml:space="preserve">Obs! Om du behöver ändra ett publicerat värde gör du det genom att ange det nya värdet under "Nytt värde" och sedan "Spara" följt av "Publicera data". För att helt ta bort ett publicerat värde raderar du siffran under "Nytt värde" och klickar på "Spara" följt av "Publicera". </t>
  </si>
  <si>
    <t>Publicerad data hittar du direkt i Kolada – via Fri sökning eller Jämföraren (KKiK).</t>
  </si>
  <si>
    <t xml:space="preserve">Tfn: </t>
  </si>
  <si>
    <t>Bladet innehåller en tabell.  Under tabellen finns instrutioner för hur man publicerar på Kolada och kontaktuppgifter.</t>
  </si>
  <si>
    <t>Mått</t>
  </si>
  <si>
    <r>
      <t xml:space="preserve">Genom att mejla </t>
    </r>
    <r>
      <rPr>
        <i/>
        <u/>
        <sz val="11"/>
        <color rgb="FFC00000"/>
        <rFont val="Calibri"/>
        <family val="2"/>
        <scheme val="minor"/>
      </rPr>
      <t>inmatning@kolada.se</t>
    </r>
    <r>
      <rPr>
        <i/>
        <sz val="11"/>
        <color rgb="FFC00000"/>
        <rFont val="Calibri"/>
        <family val="2"/>
        <scheme val="minor"/>
      </rPr>
      <t xml:space="preserve"> och be om behörighet godkänner man automatiskt detta.</t>
    </r>
  </si>
  <si>
    <t xml:space="preserve">1. Gå direkt till inmatningsfunktionen via https://kolada.se/verktyg/publicera-nt/ eller logga in via kolada.se - Publicera nyckeltal (följ stegen i lathunden). </t>
  </si>
  <si>
    <r>
      <t xml:space="preserve">5. Kan medborgarna ställa frågor vid kommunfullmäktigesammanträden? 
</t>
    </r>
    <r>
      <rPr>
        <sz val="8"/>
        <color rgb="FFC00000"/>
        <rFont val="Verdana"/>
        <family val="2"/>
      </rPr>
      <t>Svara "Ja" om det är under hela sammanträdet, eller "Delvis", om det är vid särskilt avdelad frågestund.</t>
    </r>
    <r>
      <rPr>
        <sz val="8"/>
        <color rgb="FFFF0000"/>
        <rFont val="Verdana"/>
        <family val="2"/>
      </rPr>
      <t xml:space="preserve"> </t>
    </r>
  </si>
  <si>
    <r>
      <t xml:space="preserve">4. Har kommunens nämnder, eller motsvarande, öppna sammanträden där medborgarna ges möjlighet att delta fysiskt eller digitalt?
</t>
    </r>
    <r>
      <rPr>
        <sz val="8"/>
        <color rgb="FFC00000"/>
        <rFont val="Verdana"/>
        <family val="2"/>
      </rPr>
      <t xml:space="preserve">Svara "Ja" om alla är öppna, och "Delvis" om det erbjuds på minst en nämnd. </t>
    </r>
  </si>
  <si>
    <t>Clas Älgenäs                             08 - 452 72 40</t>
  </si>
  <si>
    <r>
      <t xml:space="preserve">2. Finns det information på kommunens webbplats om hur medborgare kan möta de lokala förtroendevalda i dialog? 
</t>
    </r>
    <r>
      <rPr>
        <sz val="8"/>
        <color rgb="FFC00000"/>
        <rFont val="Verdana"/>
        <family val="2"/>
      </rPr>
      <t xml:space="preserve">Svara ”Ja” om det finns information om det finns information om hur, när och var det kan ske. Svara "Delvis" om det finns information,  men den är inte så tydlig eller fullständig som den borde. </t>
    </r>
  </si>
  <si>
    <r>
      <t xml:space="preserve">3. Finns kontaktuppgifter (namn, uppdrag, e-postadress, tfn-nummer) till samtliga förtroendevalda på kommunens webbplats? 
</t>
    </r>
    <r>
      <rPr>
        <sz val="8"/>
        <color rgb="FFC00000"/>
        <rFont val="Verdana"/>
        <family val="2"/>
      </rPr>
      <t>Svara ”Ja” om personliga kontaktuppgifter anges, Svara "Delvis" om det finns kontaktuppgifter till växel, grupp-e-postadress eller liknande.</t>
    </r>
  </si>
  <si>
    <r>
      <t xml:space="preserve">1. Finns det en specifik sida på kommunens webbplats där man samlat alla aktiviteter som kommunen erbjuder medborgarna kring att kunna vara delaktiga och ha inflytande i kommunens utveckling? 
</t>
    </r>
    <r>
      <rPr>
        <sz val="8"/>
        <color rgb="FFC00000"/>
        <rFont val="Verdana"/>
        <family val="2"/>
      </rPr>
      <t xml:space="preserve">Svara ”Ja” om det finns en specifik sida med samlad information. Svara "Delvis" om det finns information men den är utspridd eller bristfällig.      </t>
    </r>
  </si>
  <si>
    <t>Bladet innehåller instruktioner, under det två tabeller att fylla i. Sista raden i sista tabellen är ett sammanvägt resultat av båda tabellerna där det gröna fältets värde beräknas automatiskt och förs över till tabellen Resultat för inmatning på sista fliken i dokumentet.</t>
  </si>
  <si>
    <t xml:space="preserve">1. Besvara samtliga 18 frågor genom att sätta ett x under en av svarsalternativskolumnerna Nej/Delvis/Ja. Poängen (0, 1 eller  3 poäng) beräknas automatiskt för varje fråga under kolumnrubriken "Poäng".
</t>
  </si>
  <si>
    <t>Nyckeltalet visar en samlad bild av hur väl kommunen möjliggör för medborgarna att delta i kommunens utveckling. Poängen baseras på 18 frågor om möjligheterna till medborgardelaktighet i kommunen</t>
  </si>
  <si>
    <r>
      <t xml:space="preserve">6. Kan medborgarna följa fullmäktiges möten via webb-tv? 
</t>
    </r>
    <r>
      <rPr>
        <sz val="8"/>
        <color rgb="FFC00000"/>
        <rFont val="Verdana"/>
        <family val="2"/>
      </rPr>
      <t xml:space="preserve">Svara "Ja" om det är hela sammanträdet och det även är möjligt att ses i efterhand och med sökvägledning, eller "Delvis", om det är del av sammanträdet eller inte möjligt att se i efterhand. </t>
    </r>
  </si>
  <si>
    <r>
      <t xml:space="preserve">7. Kan medborgare följa fullmäktiges möten via radio (streamingtjänst)?
 </t>
    </r>
    <r>
      <rPr>
        <sz val="8"/>
        <color rgb="FFC00000"/>
        <rFont val="Verdana"/>
        <family val="2"/>
      </rPr>
      <t xml:space="preserve">Svara "Ja" om det är hela sammanträdet, eller "Delvis", om det är del av sammanträdet. </t>
    </r>
  </si>
  <si>
    <r>
      <t xml:space="preserve">8. Är forumen för dialog, på den webbplatsen och i sociala medier, öppna för alla så det går att följa diskussionen kring en fråga och ta del av svaren?  
</t>
    </r>
    <r>
      <rPr>
        <sz val="8"/>
        <color rgb="FFC00000"/>
        <rFont val="Verdana"/>
        <family val="2"/>
      </rPr>
      <t xml:space="preserve">
Svara "Ja" om alla forumen är öppna. "Delvis" om vissa är öppna.</t>
    </r>
    <r>
      <rPr>
        <sz val="8"/>
        <color rgb="FFFF0000"/>
        <rFont val="Verdana"/>
        <family val="2"/>
      </rPr>
      <t xml:space="preserve">  </t>
    </r>
    <r>
      <rPr>
        <sz val="8"/>
        <color theme="1"/>
        <rFont val="Verdana"/>
        <family val="2"/>
      </rPr>
      <t xml:space="preserve">    </t>
    </r>
  </si>
  <si>
    <r>
      <t xml:space="preserve">9. Kan medborgare lämna synpunkter på den webbplatsen som berör kommunens service och tjänster ? 
</t>
    </r>
    <r>
      <rPr>
        <sz val="8"/>
        <color rgb="FFC00000"/>
        <rFont val="Verdana"/>
        <family val="2"/>
      </rPr>
      <t>Svara "Ja" om det går att lämna synpunkter som berör alla verksamheter. "Delvis" om det går att lämna synpunkter som berör delar av verksamheten</t>
    </r>
    <r>
      <rPr>
        <sz val="8"/>
        <color rgb="FFFF0000"/>
        <rFont val="Verdana"/>
        <family val="2"/>
      </rPr>
      <t xml:space="preserve">.      </t>
    </r>
  </si>
  <si>
    <r>
      <t xml:space="preserve">10. Presenterar kommunen resultaten av inkomna synpunkter som inkommit på webbplatsen? 
</t>
    </r>
    <r>
      <rPr>
        <sz val="8"/>
        <color rgb="FF700000"/>
        <rFont val="Verdana"/>
        <family val="2"/>
      </rPr>
      <t xml:space="preserve">
</t>
    </r>
    <r>
      <rPr>
        <sz val="8"/>
        <color rgb="FFC00000"/>
        <rFont val="Verdana"/>
        <family val="2"/>
      </rPr>
      <t xml:space="preserve">Svara "Ja" om de allra flesta svar presenteras. "Delvis" om ett begränsat urval presenteras. </t>
    </r>
    <r>
      <rPr>
        <sz val="8"/>
        <color rgb="FF700000"/>
        <rFont val="Verdana"/>
        <family val="2"/>
      </rPr>
      <t xml:space="preserve">       </t>
    </r>
  </si>
  <si>
    <r>
      <t>11. Har kommunen, under de två senaste två åren, genomfört undersökningar (egna eller ex. SCB:s) om vad medborgarna anser om deras möjlighet till delaktighet och inflytande?</t>
    </r>
    <r>
      <rPr>
        <sz val="8"/>
        <color rgb="FF00B050"/>
        <rFont val="Verdana"/>
        <family val="2"/>
      </rPr>
      <t xml:space="preserve"> </t>
    </r>
  </si>
  <si>
    <r>
      <t xml:space="preserve">12. Redovisas resultatet från medborgarundersökningar (egna eller ex. SCB:s) på kommunens webbplats? 
</t>
    </r>
    <r>
      <rPr>
        <sz val="8"/>
        <color rgb="FFC00000"/>
        <rFont val="Verdana"/>
        <family val="2"/>
      </rPr>
      <t xml:space="preserve">
Svara "Ja" om allt redovisas. "Delvis" om delar redovisas.</t>
    </r>
  </si>
  <si>
    <r>
      <t xml:space="preserve">14. Framgår det tydligt på webbplatsen hur besökaren ska gå till väga om hen inte hittar den information som söks? 
</t>
    </r>
    <r>
      <rPr>
        <sz val="8"/>
        <color rgb="FFC00000"/>
        <rFont val="Verdana"/>
        <family val="2"/>
      </rPr>
      <t xml:space="preserve">Svara "Delvis" om det finns information, men den är inte så tydlig eller klargörande som den borde. </t>
    </r>
  </si>
  <si>
    <t xml:space="preserve">15. Har kommunen under innevarande år genomfört medborgardialog? (Exklusive lagstadgade enligt Plan- och bygglagen) </t>
  </si>
  <si>
    <r>
      <t xml:space="preserve">16. Redovisas resultat från genomförda medborgardialoger på kommunens webbplats? 
</t>
    </r>
    <r>
      <rPr>
        <sz val="8"/>
        <color rgb="FFC00000"/>
        <rFont val="Verdana"/>
        <family val="2"/>
      </rPr>
      <t xml:space="preserve">Svara "Ja" om alla svar presenteras. "Delvis" om vissa presenteras.       </t>
    </r>
    <r>
      <rPr>
        <sz val="8"/>
        <color rgb="FFFF0000"/>
        <rFont val="Verdana"/>
        <family val="2"/>
      </rPr>
      <t xml:space="preserve"> </t>
    </r>
  </si>
  <si>
    <r>
      <t xml:space="preserve">17. Presenterar kommunen information på kommunens webbplats om innehållet/teman inför medborgardialoger ? 
</t>
    </r>
    <r>
      <rPr>
        <sz val="8"/>
        <color rgb="FFC00000"/>
        <rFont val="Verdana"/>
        <family val="2"/>
      </rPr>
      <t xml:space="preserve">Svara "Ja" om fullständig information presenteras. "Delvis" om viss information presenteras. </t>
    </r>
  </si>
  <si>
    <r>
      <t xml:space="preserve">18. Använder kommunen metoder för dialog där medborgarna bjuds in till att ta fram underlag till beslut kring en fråga? 
</t>
    </r>
    <r>
      <rPr>
        <sz val="8"/>
        <color rgb="FFC00000"/>
        <rFont val="Verdana"/>
        <family val="2"/>
      </rPr>
      <t xml:space="preserve">Svara "Ja" om medborgarna ges möjlighet att ta fram förslag till beslut i alla frågor. "Delvis" om medborgarna ges möjlighet att ta fram förslag till beslut i vissa frågor. </t>
    </r>
  </si>
  <si>
    <r>
      <t xml:space="preserve">Metod: </t>
    </r>
    <r>
      <rPr>
        <sz val="11"/>
        <color theme="1"/>
        <rFont val="Calibri"/>
        <family val="2"/>
        <scheme val="minor"/>
      </rPr>
      <t>Kommunen genomför en självgranskning utifrån en mall med 18 frågor i beräkningsstödet. Kommunen värderar själv de olika aktiviteterna i förhållande till den poängsättning som ställts upp.</t>
    </r>
  </si>
  <si>
    <t xml:space="preserve">2. Längst ned i tabellen, på raden "Resultat för inmatning i Koladas inmatningsfunktion:" (i den gröna cellen), beräknas automatiskt procentandelen av högsta möjliga poäng. Detta görs när alla 18 frågorna är ifyllda. Det är detta värde som ska publiceras i Kolada. Gå till fliken "Resultat för inmatning " för att se hur du publicerar värdet </t>
  </si>
  <si>
    <r>
      <t xml:space="preserve">13. Är kommunens webbplats tillgänglighetsanpassad? </t>
    </r>
    <r>
      <rPr>
        <sz val="8"/>
        <color rgb="FFFF0000"/>
        <rFont val="Verdana"/>
        <family val="2"/>
      </rPr>
      <t xml:space="preserve"> 
</t>
    </r>
    <r>
      <rPr>
        <sz val="8"/>
        <color rgb="FFC00000"/>
        <rFont val="Verdana"/>
        <family val="2"/>
      </rPr>
      <t xml:space="preserve">
Svara ”Ja” om det gjorts avseende flera språk samt funktionsvariationer "Delvis" om webbplatsen tillgänglighetsanpassats avseende något specifikt språk eller funktionsvariation. </t>
    </r>
  </si>
  <si>
    <t>Anders Hemmendorff             08 - 452 71 18</t>
  </si>
  <si>
    <t>Maria Price                              08 - 452 72 50</t>
  </si>
  <si>
    <t>Redovisningen sker i form av kommunens sammanlagda poäng i procent av totalt möjliga poäng som är 54 poäng.</t>
  </si>
  <si>
    <t>Ifyllnadsformulär: 
Delaktighetsindex KKiK 2024</t>
  </si>
  <si>
    <t>Anders Hemmendorff            08 - 452 71 18</t>
  </si>
  <si>
    <t>Värde 2024</t>
  </si>
  <si>
    <t>Delaktighetsindex KKiK 2024</t>
  </si>
  <si>
    <r>
      <t>För publicering i Koladas inmatningsfunktion (primär publiceringsperiod är t.o.m. 25/10</t>
    </r>
    <r>
      <rPr>
        <b/>
        <sz val="12"/>
        <color rgb="FFFF0000"/>
        <rFont val="Arial"/>
        <family val="2"/>
      </rPr>
      <t xml:space="preserve"> </t>
    </r>
    <r>
      <rPr>
        <b/>
        <sz val="12"/>
        <rFont val="Arial"/>
        <family val="2"/>
      </rPr>
      <t>2024)</t>
    </r>
  </si>
  <si>
    <t>Clas Älgenäs                                08 - 452 72 40</t>
  </si>
  <si>
    <t>Madeleine Windrot                08 - 452 72 54</t>
  </si>
  <si>
    <t>Sofia Hedlund Jarl                   08 - 452 74 33</t>
  </si>
  <si>
    <t>Ifyllnadsformulär: Övrig KKiK 2024. För Publicering i Koladas inmatningsfunktion (primär publiceringsperiod är 
t.o.m. 25/10 2024)</t>
  </si>
  <si>
    <t>Madeleine Windrot                 08 - 452 72 54</t>
  </si>
  <si>
    <t>Sofia Hedlund Jarl                     08 - 452 74 33</t>
  </si>
  <si>
    <t>Maria Price                                   08 - 452 72 50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</si>
</sst>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1"/>
      <color theme="1"/>
      <name val="Calibri"/>
      <family val="2"/>
      <scheme val="minor"/>
    </font>
    <font>
      <sz val="10"/>
      <name val="Arial"/>
      <family val="2"/>
    </font>
    <font>
      <b/>
      <sz val="10"/>
      <name val="Arial"/>
      <family val="2"/>
    </font>
    <font>
      <b/>
      <sz val="12"/>
      <name val="Arial"/>
      <family val="2"/>
    </font>
    <font>
      <sz val="10"/>
      <color indexed="10"/>
      <name val="Arial"/>
      <family val="2"/>
    </font>
    <font>
      <u/>
      <sz val="10"/>
      <color indexed="12"/>
      <name val="Arial"/>
      <family val="2"/>
    </font>
    <font>
      <b/>
      <sz val="11"/>
      <name val="Arial"/>
      <family val="2"/>
    </font>
    <font>
      <sz val="14"/>
      <name val="Arial"/>
      <family val="2"/>
    </font>
    <font>
      <b/>
      <sz val="9"/>
      <color indexed="81"/>
      <name val="Tahoma"/>
      <family val="2"/>
    </font>
    <font>
      <sz val="9"/>
      <color indexed="81"/>
      <name val="Tahoma"/>
      <family val="2"/>
    </font>
    <font>
      <sz val="8"/>
      <color theme="1"/>
      <name val="Verdana"/>
      <family val="2"/>
    </font>
    <font>
      <sz val="8"/>
      <color rgb="FFFF0000"/>
      <name val="Verdana"/>
      <family val="2"/>
    </font>
    <font>
      <sz val="8"/>
      <color rgb="FF00B050"/>
      <name val="Verdana"/>
      <family val="2"/>
    </font>
    <font>
      <sz val="8"/>
      <color rgb="FFC00000"/>
      <name val="Verdana"/>
      <family val="2"/>
    </font>
    <font>
      <sz val="8"/>
      <color rgb="FF700000"/>
      <name val="Verdana"/>
      <family val="2"/>
    </font>
    <font>
      <i/>
      <sz val="10"/>
      <name val="Arial"/>
      <family val="2"/>
    </font>
    <font>
      <sz val="18"/>
      <name val="Arial"/>
      <family val="2"/>
    </font>
    <font>
      <b/>
      <sz val="11"/>
      <color rgb="FF000000"/>
      <name val="Calibri"/>
      <family val="2"/>
      <scheme val="minor"/>
    </font>
    <font>
      <sz val="11"/>
      <color rgb="FF000000"/>
      <name val="Calibri"/>
      <family val="2"/>
      <scheme val="minor"/>
    </font>
    <font>
      <i/>
      <sz val="11"/>
      <color rgb="FF000000"/>
      <name val="Calibri"/>
      <family val="2"/>
      <scheme val="minor"/>
    </font>
    <font>
      <b/>
      <sz val="11"/>
      <color theme="1"/>
      <name val="Calibri"/>
      <family val="2"/>
      <scheme val="minor"/>
    </font>
    <font>
      <b/>
      <sz val="13"/>
      <name val="Calibri Light"/>
      <family val="2"/>
      <scheme val="major"/>
    </font>
    <font>
      <b/>
      <sz val="15"/>
      <name val="Verdana"/>
      <family val="2"/>
    </font>
    <font>
      <b/>
      <sz val="14"/>
      <name val="Verdana"/>
      <family val="2"/>
    </font>
    <font>
      <b/>
      <sz val="11"/>
      <color rgb="FF000000"/>
      <name val="Arial"/>
      <family val="2"/>
    </font>
    <font>
      <b/>
      <sz val="10"/>
      <color rgb="FF000000"/>
      <name val="Arial"/>
      <family val="2"/>
    </font>
    <font>
      <i/>
      <u/>
      <sz val="11"/>
      <color rgb="FF000000"/>
      <name val="Calibri"/>
      <family val="2"/>
      <scheme val="minor"/>
    </font>
    <font>
      <i/>
      <sz val="11"/>
      <color rgb="FFC00000"/>
      <name val="Calibri"/>
      <family val="2"/>
      <scheme val="minor"/>
    </font>
    <font>
      <i/>
      <u/>
      <sz val="11"/>
      <color rgb="FFC00000"/>
      <name val="Calibri"/>
      <family val="2"/>
      <scheme val="minor"/>
    </font>
    <font>
      <b/>
      <sz val="11"/>
      <color rgb="FFC00000"/>
      <name val="Calibri"/>
      <family val="2"/>
      <scheme val="minor"/>
    </font>
    <font>
      <sz val="10"/>
      <color rgb="FFC00000"/>
      <name val="Arial"/>
      <family val="2"/>
    </font>
    <font>
      <sz val="18"/>
      <name val="Arial"/>
      <family val="2"/>
    </font>
    <font>
      <b/>
      <sz val="12"/>
      <color rgb="FFFF0000"/>
      <name val="Arial"/>
      <family val="2"/>
    </font>
    <font>
      <sz val="11"/>
      <name val="Calibri"/>
      <family val="2"/>
    </font>
    <font>
      <sz val="11"/>
      <name val="Calibri"/>
      <family val="2"/>
      <scheme val="minor"/>
    </font>
  </fonts>
  <fills count="17">
    <fill>
      <patternFill patternType="none"/>
    </fill>
    <fill>
      <patternFill patternType="gray125"/>
    </fill>
    <fill>
      <patternFill patternType="solid">
        <fgColor indexed="9"/>
        <bgColor indexed="64"/>
      </patternFill>
    </fill>
    <fill>
      <patternFill patternType="solid">
        <fgColor indexed="11"/>
        <bgColor indexed="64"/>
      </patternFill>
    </fill>
    <fill>
      <patternFill patternType="solid">
        <fgColor indexed="45"/>
        <bgColor indexed="64"/>
      </patternFill>
    </fill>
    <fill>
      <patternFill patternType="solid">
        <fgColor indexed="43"/>
        <bgColor indexed="64"/>
      </patternFill>
    </fill>
    <fill>
      <patternFill patternType="solid">
        <fgColor indexed="22"/>
        <bgColor indexed="64"/>
      </patternFill>
    </fill>
    <fill>
      <patternFill patternType="solid">
        <fgColor theme="0"/>
        <bgColor indexed="64"/>
      </patternFill>
    </fill>
    <fill>
      <patternFill patternType="solid">
        <fgColor rgb="FFFFFF99"/>
        <bgColor indexed="64"/>
      </patternFill>
    </fill>
    <fill>
      <patternFill patternType="solid">
        <fgColor indexed="44"/>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rgb="FFFFFFFF"/>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theme="2"/>
        <bgColor indexed="64"/>
      </patternFill>
    </fill>
  </fills>
  <borders count="29">
    <border>
      <left/>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thin">
        <color indexed="64"/>
      </right>
      <top/>
      <bottom/>
      <diagonal/>
    </border>
    <border>
      <left/>
      <right/>
      <top/>
      <bottom style="thick">
        <color theme="4" tint="0.499984740745262"/>
      </bottom>
      <diagonal/>
    </border>
    <border>
      <left style="double">
        <color indexed="64"/>
      </left>
      <right style="double">
        <color indexed="64"/>
      </right>
      <top style="double">
        <color indexed="64"/>
      </top>
      <bottom style="double">
        <color indexed="64"/>
      </bottom>
      <diagonal/>
    </border>
    <border>
      <left/>
      <right/>
      <top style="double">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s>
  <cellStyleXfs count="5">
    <xf numFmtId="0" fontId="0" fillId="0" borderId="0"/>
    <xf numFmtId="0" fontId="1" fillId="0" borderId="0"/>
    <xf numFmtId="0" fontId="5" fillId="0" borderId="0" applyNumberFormat="0" applyFill="0" applyBorder="0" applyAlignment="0" applyProtection="0">
      <alignment vertical="top"/>
      <protection locked="0"/>
    </xf>
    <xf numFmtId="0" fontId="22" fillId="0" borderId="0" applyNumberFormat="0" applyFill="0" applyAlignment="0" applyProtection="0"/>
    <xf numFmtId="0" fontId="21" fillId="0" borderId="14" applyNumberFormat="0" applyFill="0" applyBorder="0" applyAlignment="0" applyProtection="0"/>
  </cellStyleXfs>
  <cellXfs count="95">
    <xf numFmtId="0" fontId="0" fillId="0" borderId="0" xfId="0"/>
    <xf numFmtId="0" fontId="1" fillId="2" borderId="0" xfId="1" applyFill="1" applyProtection="1">
      <protection locked="0"/>
    </xf>
    <xf numFmtId="0" fontId="1" fillId="2" borderId="0" xfId="1" applyFill="1" applyProtection="1">
      <protection hidden="1"/>
    </xf>
    <xf numFmtId="0" fontId="0" fillId="2" borderId="0" xfId="0" applyFill="1"/>
    <xf numFmtId="0" fontId="0" fillId="6" borderId="0" xfId="0" applyFill="1"/>
    <xf numFmtId="0" fontId="1" fillId="2" borderId="0" xfId="1" applyFill="1"/>
    <xf numFmtId="0" fontId="2" fillId="2" borderId="1" xfId="1" applyFont="1" applyFill="1" applyBorder="1" applyAlignment="1">
      <alignment wrapText="1"/>
    </xf>
    <xf numFmtId="0" fontId="1" fillId="3" borderId="0" xfId="1" applyFill="1"/>
    <xf numFmtId="0" fontId="10" fillId="12" borderId="10" xfId="0" applyFont="1" applyFill="1" applyBorder="1" applyAlignment="1">
      <alignment vertical="center" wrapText="1"/>
    </xf>
    <xf numFmtId="0" fontId="10" fillId="12" borderId="11" xfId="0" applyFont="1" applyFill="1" applyBorder="1" applyAlignment="1">
      <alignment vertical="center" wrapText="1"/>
    </xf>
    <xf numFmtId="0" fontId="1" fillId="2" borderId="0" xfId="1" applyFill="1" applyAlignment="1">
      <alignment vertical="center"/>
    </xf>
    <xf numFmtId="0" fontId="1" fillId="2" borderId="0" xfId="1" applyFill="1" applyAlignment="1" applyProtection="1">
      <alignment vertical="center"/>
      <protection locked="0"/>
    </xf>
    <xf numFmtId="0" fontId="1" fillId="2" borderId="0" xfId="1" applyFill="1" applyAlignment="1" applyProtection="1">
      <alignment vertical="center"/>
      <protection hidden="1"/>
    </xf>
    <xf numFmtId="0" fontId="15" fillId="13" borderId="2" xfId="1" applyFont="1" applyFill="1" applyBorder="1" applyAlignment="1">
      <alignment horizontal="center" vertical="center" wrapText="1"/>
    </xf>
    <xf numFmtId="0" fontId="1" fillId="8" borderId="0" xfId="0" applyFont="1" applyFill="1"/>
    <xf numFmtId="0" fontId="10" fillId="12" borderId="9" xfId="0" applyFont="1" applyFill="1" applyBorder="1" applyAlignment="1">
      <alignment vertical="center" wrapText="1"/>
    </xf>
    <xf numFmtId="0" fontId="10" fillId="12" borderId="12" xfId="0" applyFont="1" applyFill="1" applyBorder="1" applyAlignment="1">
      <alignment vertical="center" wrapText="1"/>
    </xf>
    <xf numFmtId="0" fontId="6" fillId="7" borderId="4" xfId="0" applyFont="1" applyFill="1" applyBorder="1" applyAlignment="1">
      <alignment wrapText="1"/>
    </xf>
    <xf numFmtId="0" fontId="6" fillId="8" borderId="5" xfId="0" applyFont="1" applyFill="1" applyBorder="1"/>
    <xf numFmtId="0" fontId="16" fillId="5" borderId="2" xfId="1" applyFont="1" applyFill="1" applyBorder="1" applyAlignment="1" applyProtection="1">
      <alignment horizontal="center" vertical="center"/>
      <protection locked="0"/>
    </xf>
    <xf numFmtId="0" fontId="0" fillId="2" borderId="0" xfId="0" applyFill="1" applyAlignment="1">
      <alignment horizontal="left" vertical="top"/>
    </xf>
    <xf numFmtId="0" fontId="0" fillId="7" borderId="0" xfId="0" applyFill="1"/>
    <xf numFmtId="0" fontId="0" fillId="7" borderId="0" xfId="0" applyFill="1" applyAlignment="1">
      <alignment vertical="center" readingOrder="1"/>
    </xf>
    <xf numFmtId="0" fontId="1" fillId="7" borderId="0" xfId="0" applyFont="1" applyFill="1"/>
    <xf numFmtId="0" fontId="20" fillId="14" borderId="19" xfId="0" applyFont="1" applyFill="1" applyBorder="1" applyAlignment="1">
      <alignment vertical="center" readingOrder="1"/>
    </xf>
    <xf numFmtId="0" fontId="0" fillId="14" borderId="13" xfId="0" applyFill="1" applyBorder="1" applyAlignment="1">
      <alignment vertical="center" readingOrder="1"/>
    </xf>
    <xf numFmtId="0" fontId="21" fillId="6" borderId="14" xfId="4" applyFill="1"/>
    <xf numFmtId="0" fontId="21" fillId="2" borderId="0" xfId="4" applyFill="1" applyBorder="1" applyProtection="1">
      <protection locked="0"/>
    </xf>
    <xf numFmtId="0" fontId="1" fillId="2" borderId="5" xfId="1" applyFill="1" applyBorder="1" applyAlignment="1">
      <alignment vertical="center"/>
    </xf>
    <xf numFmtId="0" fontId="2" fillId="6" borderId="8" xfId="1" applyFont="1" applyFill="1" applyBorder="1"/>
    <xf numFmtId="0" fontId="2" fillId="6" borderId="8" xfId="1" applyFont="1" applyFill="1" applyBorder="1" applyAlignment="1">
      <alignment horizontal="center"/>
    </xf>
    <xf numFmtId="0" fontId="2" fillId="6" borderId="20" xfId="1" applyFont="1" applyFill="1" applyBorder="1" applyAlignment="1">
      <alignment horizontal="center"/>
    </xf>
    <xf numFmtId="0" fontId="1" fillId="2" borderId="20" xfId="1" applyFill="1" applyBorder="1" applyAlignment="1">
      <alignment vertical="center"/>
    </xf>
    <xf numFmtId="0" fontId="2" fillId="4" borderId="23" xfId="1" applyFont="1" applyFill="1" applyBorder="1" applyAlignment="1">
      <alignment wrapText="1"/>
    </xf>
    <xf numFmtId="0" fontId="2" fillId="2" borderId="24" xfId="1" applyFont="1" applyFill="1" applyBorder="1" applyAlignment="1">
      <alignment vertical="center" wrapText="1"/>
    </xf>
    <xf numFmtId="0" fontId="2" fillId="2" borderId="21" xfId="1" applyFont="1" applyFill="1" applyBorder="1" applyAlignment="1">
      <alignment wrapText="1"/>
    </xf>
    <xf numFmtId="0" fontId="3" fillId="2" borderId="22" xfId="1" applyFont="1" applyFill="1" applyBorder="1" applyAlignment="1">
      <alignment wrapText="1"/>
    </xf>
    <xf numFmtId="1" fontId="2" fillId="3" borderId="25" xfId="1" applyNumberFormat="1" applyFont="1" applyFill="1" applyBorder="1"/>
    <xf numFmtId="0" fontId="1" fillId="15" borderId="0" xfId="1" applyFill="1" applyProtection="1">
      <protection locked="0"/>
    </xf>
    <xf numFmtId="0" fontId="4" fillId="2" borderId="0" xfId="1" applyFont="1" applyFill="1" applyAlignment="1" applyProtection="1">
      <alignment vertical="center"/>
      <protection hidden="1"/>
    </xf>
    <xf numFmtId="0" fontId="0" fillId="2" borderId="0" xfId="0" applyFill="1" applyAlignment="1">
      <alignment horizontal="left"/>
    </xf>
    <xf numFmtId="0" fontId="6" fillId="8" borderId="26" xfId="0" applyFont="1" applyFill="1" applyBorder="1"/>
    <xf numFmtId="0" fontId="0" fillId="8" borderId="6" xfId="0" applyFill="1" applyBorder="1"/>
    <xf numFmtId="0" fontId="0" fillId="7" borderId="0" xfId="0" applyFill="1" applyAlignment="1">
      <alignment wrapText="1"/>
    </xf>
    <xf numFmtId="0" fontId="7" fillId="7" borderId="5" xfId="0" applyFont="1" applyFill="1" applyBorder="1" applyAlignment="1">
      <alignment horizontal="left"/>
    </xf>
    <xf numFmtId="0" fontId="2" fillId="10" borderId="8" xfId="0" applyFont="1" applyFill="1" applyBorder="1"/>
    <xf numFmtId="0" fontId="2" fillId="10" borderId="20" xfId="0" applyFont="1" applyFill="1" applyBorder="1"/>
    <xf numFmtId="0" fontId="1" fillId="2" borderId="7" xfId="0" applyFont="1" applyFill="1" applyBorder="1" applyAlignment="1">
      <alignment vertical="top" wrapText="1"/>
    </xf>
    <xf numFmtId="1" fontId="0" fillId="3" borderId="17" xfId="0" applyNumberFormat="1" applyFill="1" applyBorder="1" applyAlignment="1" applyProtection="1">
      <alignment horizontal="center" vertical="center"/>
      <protection hidden="1"/>
    </xf>
    <xf numFmtId="0" fontId="30" fillId="2" borderId="0" xfId="1" applyFont="1" applyFill="1" applyAlignment="1">
      <alignment vertical="center"/>
    </xf>
    <xf numFmtId="0" fontId="0" fillId="16" borderId="0" xfId="0" applyFill="1"/>
    <xf numFmtId="1" fontId="7" fillId="16" borderId="5" xfId="0" applyNumberFormat="1" applyFont="1" applyFill="1" applyBorder="1"/>
    <xf numFmtId="0" fontId="2" fillId="6" borderId="20" xfId="1" applyFont="1" applyFill="1" applyBorder="1"/>
    <xf numFmtId="0" fontId="31" fillId="7" borderId="0" xfId="1" applyFont="1" applyFill="1" applyAlignment="1" applyProtection="1">
      <alignment horizontal="center" vertical="center"/>
      <protection locked="0"/>
    </xf>
    <xf numFmtId="0" fontId="1" fillId="7" borderId="0" xfId="1" applyFill="1" applyAlignment="1">
      <alignment vertical="center"/>
    </xf>
    <xf numFmtId="0" fontId="10" fillId="12" borderId="27" xfId="0" applyFont="1" applyFill="1" applyBorder="1" applyAlignment="1">
      <alignment vertical="center" wrapText="1"/>
    </xf>
    <xf numFmtId="0" fontId="16" fillId="5" borderId="28" xfId="1" applyFont="1" applyFill="1" applyBorder="1" applyAlignment="1" applyProtection="1">
      <alignment horizontal="center" vertical="center"/>
      <protection locked="0"/>
    </xf>
    <xf numFmtId="0" fontId="16" fillId="7" borderId="0" xfId="1" applyFont="1" applyFill="1" applyAlignment="1" applyProtection="1">
      <alignment horizontal="center" vertical="center"/>
      <protection locked="0"/>
    </xf>
    <xf numFmtId="0" fontId="34" fillId="14" borderId="0" xfId="0" applyFont="1" applyFill="1" applyAlignment="1">
      <alignment vertical="center" readingOrder="1"/>
    </xf>
    <xf numFmtId="0" fontId="34" fillId="14" borderId="13" xfId="0" applyFont="1" applyFill="1" applyBorder="1"/>
    <xf numFmtId="0" fontId="34" fillId="14" borderId="3" xfId="0" applyFont="1" applyFill="1" applyBorder="1" applyAlignment="1">
      <alignment vertical="center" readingOrder="1"/>
    </xf>
    <xf numFmtId="0" fontId="34" fillId="14" borderId="4" xfId="0" applyFont="1" applyFill="1" applyBorder="1"/>
    <xf numFmtId="0" fontId="34" fillId="7" borderId="0" xfId="0" applyFont="1" applyFill="1" applyAlignment="1">
      <alignment vertical="center" readingOrder="1"/>
    </xf>
    <xf numFmtId="0" fontId="34" fillId="7" borderId="0" xfId="0" applyFont="1" applyFill="1"/>
    <xf numFmtId="0" fontId="0" fillId="14" borderId="19" xfId="0" applyFill="1" applyBorder="1" applyAlignment="1">
      <alignment vertical="center" readingOrder="1"/>
    </xf>
    <xf numFmtId="0" fontId="0" fillId="14" borderId="13" xfId="0" applyFill="1" applyBorder="1" applyAlignment="1">
      <alignment vertical="center" readingOrder="1"/>
    </xf>
    <xf numFmtId="0" fontId="21" fillId="2" borderId="3" xfId="4" applyFill="1" applyBorder="1" applyAlignment="1">
      <alignment horizontal="left"/>
    </xf>
    <xf numFmtId="0" fontId="0" fillId="2" borderId="0" xfId="0" applyFill="1"/>
    <xf numFmtId="0" fontId="5" fillId="9" borderId="15" xfId="2" applyFill="1" applyBorder="1" applyAlignment="1" applyProtection="1">
      <alignment horizontal="left" vertical="center" wrapText="1"/>
    </xf>
    <xf numFmtId="0" fontId="5" fillId="11" borderId="15" xfId="2" applyFill="1" applyBorder="1" applyAlignment="1" applyProtection="1">
      <alignment horizontal="left" vertical="center"/>
    </xf>
    <xf numFmtId="0" fontId="0" fillId="2" borderId="16" xfId="0" applyFill="1" applyBorder="1"/>
    <xf numFmtId="0" fontId="18" fillId="14" borderId="17" xfId="0" applyFont="1" applyFill="1" applyBorder="1" applyAlignment="1">
      <alignment horizontal="left" vertical="center" wrapText="1" readingOrder="1"/>
    </xf>
    <xf numFmtId="0" fontId="18" fillId="14" borderId="18" xfId="0" applyFont="1" applyFill="1" applyBorder="1" applyAlignment="1">
      <alignment horizontal="left" vertical="center" wrapText="1" readingOrder="1"/>
    </xf>
    <xf numFmtId="0" fontId="29" fillId="14" borderId="19" xfId="0" applyFont="1" applyFill="1" applyBorder="1" applyAlignment="1">
      <alignment horizontal="left" vertical="center" readingOrder="1"/>
    </xf>
    <xf numFmtId="0" fontId="29" fillId="14" borderId="13" xfId="0" applyFont="1" applyFill="1" applyBorder="1" applyAlignment="1">
      <alignment horizontal="left" vertical="center" readingOrder="1"/>
    </xf>
    <xf numFmtId="0" fontId="20" fillId="14" borderId="19" xfId="0" applyFont="1" applyFill="1" applyBorder="1" applyAlignment="1">
      <alignment vertical="center" readingOrder="1"/>
    </xf>
    <xf numFmtId="0" fontId="20" fillId="14" borderId="13" xfId="0" applyFont="1" applyFill="1" applyBorder="1" applyAlignment="1">
      <alignment vertical="center" readingOrder="1"/>
    </xf>
    <xf numFmtId="0" fontId="22" fillId="8" borderId="0" xfId="3" applyFill="1" applyAlignment="1">
      <alignment wrapText="1"/>
    </xf>
    <xf numFmtId="0" fontId="22" fillId="8" borderId="0" xfId="3" applyFill="1" applyAlignment="1"/>
    <xf numFmtId="0" fontId="3" fillId="8" borderId="0" xfId="0" applyFont="1" applyFill="1"/>
    <xf numFmtId="0" fontId="17" fillId="7" borderId="0" xfId="0" applyFont="1" applyFill="1"/>
    <xf numFmtId="0" fontId="18" fillId="7" borderId="0" xfId="0" applyFont="1" applyFill="1" applyAlignment="1">
      <alignment wrapText="1"/>
    </xf>
    <xf numFmtId="0" fontId="18" fillId="7" borderId="0" xfId="0" applyFont="1" applyFill="1" applyAlignment="1">
      <alignment horizontal="left" wrapText="1"/>
    </xf>
    <xf numFmtId="0" fontId="1" fillId="2" borderId="0" xfId="1" applyFill="1" applyAlignment="1" applyProtection="1">
      <alignment vertical="center" wrapText="1"/>
      <protection locked="0"/>
    </xf>
    <xf numFmtId="0" fontId="25" fillId="15" borderId="0" xfId="0" applyFont="1" applyFill="1" applyAlignment="1">
      <alignment horizontal="left" vertical="top" readingOrder="1"/>
    </xf>
    <xf numFmtId="0" fontId="0" fillId="15" borderId="0" xfId="0" applyFill="1" applyAlignment="1">
      <alignment horizontal="left" vertical="top" wrapText="1" readingOrder="1"/>
    </xf>
    <xf numFmtId="0" fontId="23" fillId="8" borderId="0" xfId="3" applyFont="1" applyFill="1" applyAlignment="1">
      <alignment horizontal="left" vertical="center" wrapText="1"/>
    </xf>
    <xf numFmtId="0" fontId="24" fillId="15" borderId="0" xfId="0" applyFont="1" applyFill="1" applyAlignment="1">
      <alignment horizontal="left" vertical="center" wrapText="1" readingOrder="1"/>
    </xf>
    <xf numFmtId="0" fontId="20" fillId="15" borderId="0" xfId="0" applyFont="1" applyFill="1" applyAlignment="1">
      <alignment horizontal="left" vertical="top" wrapText="1" readingOrder="1"/>
    </xf>
    <xf numFmtId="0" fontId="0" fillId="7" borderId="0" xfId="0" applyFill="1" applyAlignment="1">
      <alignment wrapText="1"/>
    </xf>
    <xf numFmtId="0" fontId="6" fillId="7" borderId="3" xfId="0" applyFont="1" applyFill="1" applyBorder="1" applyAlignment="1">
      <alignment wrapText="1"/>
    </xf>
    <xf numFmtId="0" fontId="18" fillId="7" borderId="0" xfId="0" applyFont="1" applyFill="1" applyAlignment="1">
      <alignment vertical="top" wrapText="1" readingOrder="1"/>
    </xf>
    <xf numFmtId="0" fontId="33" fillId="7" borderId="0" xfId="0" applyFont="1" applyFill="1" applyAlignment="1">
      <alignment wrapText="1" readingOrder="1"/>
    </xf>
    <xf numFmtId="0" fontId="27" fillId="7" borderId="0" xfId="0" applyFont="1" applyFill="1" applyAlignment="1">
      <alignment wrapText="1"/>
    </xf>
    <xf numFmtId="0" fontId="17" fillId="7" borderId="0" xfId="0" applyFont="1" applyFill="1" applyAlignment="1">
      <alignment wrapText="1"/>
    </xf>
  </cellXfs>
  <cellStyles count="5">
    <cellStyle name="Hyperlänk" xfId="2" builtinId="8"/>
    <cellStyle name="Normal" xfId="0" builtinId="0"/>
    <cellStyle name="Normal 2" xfId="1" xr:uid="{00000000-0005-0000-0000-000002000000}"/>
    <cellStyle name="Rubrik 1" xfId="3" builtinId="16" customBuiltin="1"/>
    <cellStyle name="Rubrik 2" xfId="4" builtinId="17" customBuiltin="1"/>
  </cellStyles>
  <dxfs count="22">
    <dxf>
      <numFmt numFmtId="1" formatCode="0"/>
    </dxf>
    <dxf>
      <border outline="0">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0"/>
        <color auto="1"/>
        <name val="Arial"/>
        <scheme val="none"/>
      </font>
      <fill>
        <patternFill patternType="solid">
          <fgColor indexed="64"/>
          <bgColor theme="0" tint="-0.34998626667073579"/>
        </patternFill>
      </fill>
      <border diagonalUp="0" diagonalDown="0" outline="0">
        <left style="thin">
          <color indexed="64"/>
        </left>
        <right style="thin">
          <color indexed="64"/>
        </right>
        <top/>
        <bottom/>
      </border>
      <protection locked="1" hidden="0"/>
    </dxf>
    <dxf>
      <fill>
        <patternFill patternType="solid">
          <fgColor indexed="64"/>
          <bgColor indexed="9"/>
        </patternFill>
      </fill>
      <alignment horizontal="general" vertical="center" textRotation="0" wrapText="0" indent="0" justifyLastLine="0" shrinkToFit="0" readingOrder="0"/>
      <border diagonalUp="0" diagonalDown="0">
        <left style="thin">
          <color indexed="64"/>
        </left>
        <right/>
        <top/>
        <bottom style="thin">
          <color indexed="64"/>
        </bottom>
        <vertical/>
        <horizontal/>
      </border>
      <protection locked="1" hidden="0"/>
    </dxf>
    <dxf>
      <font>
        <b val="0"/>
        <i val="0"/>
        <strike val="0"/>
        <condense val="0"/>
        <extend val="0"/>
        <outline val="0"/>
        <shadow val="0"/>
        <u val="none"/>
        <vertAlign val="baseline"/>
        <sz val="18"/>
        <color auto="1"/>
        <name val="Arial"/>
        <scheme val="none"/>
      </font>
      <fill>
        <patternFill patternType="solid">
          <fgColor indexed="64"/>
          <bgColor indexed="43"/>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8"/>
        <color auto="1"/>
        <name val="Arial"/>
        <scheme val="none"/>
      </font>
      <fill>
        <patternFill patternType="solid">
          <fgColor indexed="64"/>
          <bgColor indexed="43"/>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8"/>
        <color auto="1"/>
        <name val="Arial"/>
        <scheme val="none"/>
      </font>
      <fill>
        <patternFill patternType="solid">
          <fgColor indexed="64"/>
          <bgColor indexed="43"/>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Verdana"/>
        <scheme val="none"/>
      </font>
      <fill>
        <patternFill patternType="solid">
          <fgColor indexed="64"/>
          <bgColor rgb="FFFFFFFF"/>
        </patternFill>
      </fill>
      <alignment horizontal="general" vertical="center" textRotation="0" wrapText="1" indent="0" justifyLastLine="0" shrinkToFit="0" readingOrder="0"/>
      <border diagonalUp="0" diagonalDown="0">
        <left style="medium">
          <color indexed="64"/>
        </left>
        <right style="medium">
          <color indexed="64"/>
        </right>
        <top/>
        <bottom style="medium">
          <color indexed="64"/>
        </bottom>
        <vertical/>
        <horizontal/>
      </border>
    </dxf>
    <dxf>
      <border outline="0">
        <right style="thin">
          <color indexed="64"/>
        </right>
        <top style="thin">
          <color indexed="64"/>
        </top>
        <bottom style="medium">
          <color indexed="64"/>
        </bottom>
      </border>
    </dxf>
    <dxf>
      <font>
        <b val="0"/>
        <i val="0"/>
        <strike val="0"/>
        <condense val="0"/>
        <extend val="0"/>
        <outline val="0"/>
        <shadow val="0"/>
        <u val="none"/>
        <vertAlign val="baseline"/>
        <sz val="18"/>
        <color auto="1"/>
        <name val="Arial"/>
        <scheme val="none"/>
      </font>
      <fill>
        <patternFill patternType="solid">
          <fgColor indexed="64"/>
          <bgColor indexed="43"/>
        </patternFill>
      </fill>
      <alignment horizontal="center" vertical="center" textRotation="0" wrapText="0" indent="0" justifyLastLine="0" shrinkToFit="0" readingOrder="0"/>
      <protection locked="0" hidden="0"/>
    </dxf>
    <dxf>
      <border outline="0">
        <bottom style="thin">
          <color indexed="64"/>
        </bottom>
      </border>
    </dxf>
    <dxf>
      <font>
        <b/>
        <i val="0"/>
        <strike val="0"/>
        <condense val="0"/>
        <extend val="0"/>
        <outline val="0"/>
        <shadow val="0"/>
        <u val="none"/>
        <vertAlign val="baseline"/>
        <sz val="10"/>
        <color auto="1"/>
        <name val="Arial"/>
        <scheme val="none"/>
      </font>
      <fill>
        <patternFill patternType="solid">
          <fgColor indexed="64"/>
          <bgColor indexed="22"/>
        </patternFill>
      </fill>
      <alignment horizontal="center" vertical="bottom" textRotation="0" wrapText="0" indent="0" justifyLastLine="0" shrinkToFit="0" readingOrder="0"/>
      <border diagonalUp="0" diagonalDown="0" outline="0">
        <left style="thin">
          <color indexed="64"/>
        </left>
        <right style="thin">
          <color indexed="64"/>
        </right>
        <top/>
        <bottom/>
      </border>
      <protection locked="1" hidden="0"/>
    </dxf>
    <dxf>
      <fill>
        <patternFill patternType="solid">
          <fgColor indexed="64"/>
          <bgColor indexed="9"/>
        </patternFill>
      </fill>
      <alignment horizontal="general" vertical="center" textRotation="0" wrapText="0" indent="0" justifyLastLine="0" shrinkToFit="0" readingOrder="0"/>
      <border diagonalUp="0" diagonalDown="0">
        <left style="thin">
          <color indexed="64"/>
        </left>
        <right/>
        <top style="thin">
          <color indexed="64"/>
        </top>
        <bottom style="thin">
          <color indexed="64"/>
        </bottom>
        <vertical/>
        <horizontal/>
      </border>
      <protection locked="1" hidden="0"/>
    </dxf>
    <dxf>
      <font>
        <b val="0"/>
        <i val="0"/>
        <strike val="0"/>
        <condense val="0"/>
        <extend val="0"/>
        <outline val="0"/>
        <shadow val="0"/>
        <u val="none"/>
        <vertAlign val="baseline"/>
        <sz val="18"/>
        <color auto="1"/>
        <name val="Arial"/>
        <scheme val="none"/>
      </font>
      <fill>
        <patternFill patternType="solid">
          <fgColor indexed="64"/>
          <bgColor indexed="43"/>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8"/>
        <color auto="1"/>
        <name val="Arial"/>
        <scheme val="none"/>
      </font>
      <fill>
        <patternFill patternType="solid">
          <fgColor indexed="64"/>
          <bgColor indexed="43"/>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8"/>
        <color auto="1"/>
        <name val="Arial"/>
        <scheme val="none"/>
      </font>
      <fill>
        <patternFill patternType="solid">
          <fgColor indexed="64"/>
          <bgColor indexed="43"/>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Verdana"/>
        <scheme val="none"/>
      </font>
      <fill>
        <patternFill patternType="solid">
          <fgColor indexed="64"/>
          <bgColor rgb="FFFFFFFF"/>
        </patternFill>
      </fill>
      <alignment horizontal="general" vertical="center" textRotation="0" wrapText="1" indent="0" justifyLastLine="0" shrinkToFit="0" readingOrder="0"/>
      <border diagonalUp="0" diagonalDown="0">
        <left/>
        <right style="medium">
          <color indexed="64"/>
        </right>
        <top/>
        <bottom style="medium">
          <color indexed="64"/>
        </bottom>
        <vertical/>
        <horizontal/>
      </border>
    </dxf>
    <dxf>
      <border outline="0">
        <right style="thin">
          <color indexed="64"/>
        </right>
        <top style="thin">
          <color indexed="64"/>
        </top>
        <bottom style="medium">
          <color indexed="64"/>
        </bottom>
      </border>
    </dxf>
    <dxf>
      <font>
        <b val="0"/>
        <i val="0"/>
        <strike val="0"/>
        <condense val="0"/>
        <extend val="0"/>
        <outline val="0"/>
        <shadow val="0"/>
        <u val="none"/>
        <vertAlign val="baseline"/>
        <sz val="18"/>
        <color auto="1"/>
        <name val="Arial"/>
        <scheme val="none"/>
      </font>
      <fill>
        <patternFill patternType="solid">
          <fgColor indexed="64"/>
          <bgColor indexed="43"/>
        </patternFill>
      </fill>
      <alignment horizontal="center" vertical="center" textRotation="0" wrapText="0" indent="0" justifyLastLine="0" shrinkToFit="0" readingOrder="0"/>
      <protection locked="0" hidden="0"/>
    </dxf>
    <dxf>
      <border outline="0">
        <bottom style="thin">
          <color indexed="64"/>
        </bottom>
      </border>
    </dxf>
    <dxf>
      <font>
        <b/>
        <i val="0"/>
        <strike val="0"/>
        <condense val="0"/>
        <extend val="0"/>
        <outline val="0"/>
        <shadow val="0"/>
        <u val="none"/>
        <vertAlign val="baseline"/>
        <sz val="10"/>
        <color auto="1"/>
        <name val="Arial"/>
        <scheme val="none"/>
      </font>
      <fill>
        <patternFill patternType="solid">
          <fgColor indexed="64"/>
          <bgColor indexed="22"/>
        </patternFill>
      </fill>
      <alignment horizontal="center" vertical="bottom" textRotation="0" wrapText="0" indent="0" justifyLastLine="0" shrinkToFit="0" readingOrder="0"/>
      <border diagonalUp="0" diagonalDown="0" outline="0">
        <left style="thin">
          <color indexed="64"/>
        </left>
        <right style="thin">
          <color indexed="64"/>
        </right>
        <top/>
        <bottom/>
      </border>
      <protection locked="1" hidden="0"/>
    </dxf>
  </dxfs>
  <tableStyles count="0" defaultTableStyle="TableStyleMedium2" defaultPivotStyle="PivotStyleLight16"/>
  <colors>
    <mruColors>
      <color rgb="FFFFFF99"/>
      <color rgb="FF7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ell_Demokrati_transparens_inflytande" displayName="Tabell_Demokrati_transparens_inflytande" ref="A12:E27" totalsRowShown="0" headerRowDxfId="21" dataDxfId="19" headerRowBorderDxfId="20" tableBorderDxfId="18" headerRowCellStyle="Normal 2" dataCellStyle="Normal 2">
  <autoFilter ref="A12:E27" xr:uid="{00000000-0009-0000-0100-000001000000}"/>
  <tableColumns count="5">
    <tableColumn id="1" xr3:uid="{00000000-0010-0000-0000-000001000000}" name="Fråga (sätt ett X på det svarsalternativ som passar bäst)" dataDxfId="17"/>
    <tableColumn id="2" xr3:uid="{00000000-0010-0000-0000-000002000000}" name="Nej" dataDxfId="16" dataCellStyle="Normal 2"/>
    <tableColumn id="3" xr3:uid="{00000000-0010-0000-0000-000003000000}" name="Delvis" dataDxfId="15" dataCellStyle="Normal 2"/>
    <tableColumn id="4" xr3:uid="{00000000-0010-0000-0000-000004000000}" name="Ja" dataDxfId="14" dataCellStyle="Normal 2"/>
    <tableColumn id="5" xr3:uid="{00000000-0010-0000-0000-000005000000}" name="Poäng" dataDxfId="13" dataCellStyle="Normal 2">
      <calculatedColumnFormula>IF(Q13&gt;0,"Fel",IF(M13&gt;1,"Fel!",IF(B13="x",0,IF(C13="x",1,IF(D13="x",3,"")))))</calculatedColumnFormula>
    </tableColumn>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ell_metoder_för_medborgardialog" displayName="Tabell_metoder_för_medborgardialog" ref="A28:E32" totalsRowShown="0" headerRowDxfId="12" dataDxfId="10" headerRowBorderDxfId="11" tableBorderDxfId="9" headerRowCellStyle="Normal 2" dataCellStyle="Normal 2">
  <autoFilter ref="A28:E32" xr:uid="{00000000-0009-0000-0100-000002000000}"/>
  <tableColumns count="5">
    <tableColumn id="1" xr3:uid="{00000000-0010-0000-0100-000001000000}" name="Fråga (sätt ett X på det svarsalternativ som passar bäst)" dataDxfId="8"/>
    <tableColumn id="2" xr3:uid="{00000000-0010-0000-0100-000002000000}" name="Nej" dataDxfId="7" dataCellStyle="Normal 2"/>
    <tableColumn id="3" xr3:uid="{00000000-0010-0000-0100-000003000000}" name="Delvis" dataDxfId="6" dataCellStyle="Normal 2"/>
    <tableColumn id="4" xr3:uid="{00000000-0010-0000-0100-000004000000}" name="Ja" dataDxfId="5" dataCellStyle="Normal 2"/>
    <tableColumn id="5" xr3:uid="{00000000-0010-0000-0100-000005000000}" name="Poäng" dataDxfId="4" dataCellStyle="Normal 2">
      <calculatedColumnFormula>IF(Q29&gt;0,"Fel",IF(M29&gt;1,"Fel!",IF(B29="x",0,IF(C29="x",1,IF(D29="x",3,"")))))</calculatedColumnFormula>
    </tableColumn>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ell_delaktighetsindex_kkik_2021" displayName="Tabell_delaktighetsindex_kkik_2021" ref="A4:C6" totalsRowShown="0" headerRowDxfId="3" headerRowBorderDxfId="2" tableBorderDxfId="1">
  <autoFilter ref="A4:C6" xr:uid="{00000000-0009-0000-0100-000003000000}"/>
  <tableColumns count="3">
    <tableColumn id="1" xr3:uid="{00000000-0010-0000-0200-000001000000}" name="Mått"/>
    <tableColumn id="2" xr3:uid="{00000000-0010-0000-0200-000002000000}" name="Nyckeltal"/>
    <tableColumn id="3" xr3:uid="{00000000-0010-0000-0200-000003000000}" name="Värde 2024" dataDxfId="0">
      <calculatedColumnFormula>Delaktighetsindex!E32</calculatedColumnFormula>
    </tableColumn>
  </tableColumns>
  <tableStyleInfo name="TableStyleLight1" showFirstColumn="0" showLastColumn="0" showRowStripes="1" showColumnStripes="0"/>
</table>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table" Target="../tables/table2.xml"/></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28"/>
  <sheetViews>
    <sheetView tabSelected="1" zoomScale="96" workbookViewId="0">
      <selection sqref="A1:B1"/>
    </sheetView>
  </sheetViews>
  <sheetFormatPr defaultColWidth="9.140625" defaultRowHeight="15" x14ac:dyDescent="0.25"/>
  <cols>
    <col min="1" max="1" width="24.5703125" style="3" customWidth="1"/>
    <col min="2" max="2" width="74.7109375" style="3" customWidth="1"/>
    <col min="3" max="5" width="9.140625" style="3"/>
    <col min="6" max="6" width="8.28515625" style="3" customWidth="1"/>
    <col min="7" max="10" width="9.140625" style="3"/>
    <col min="11" max="11" width="5.28515625" style="3" customWidth="1"/>
    <col min="12" max="12" width="5.42578125" style="3" customWidth="1"/>
    <col min="13" max="13" width="5" style="3" customWidth="1"/>
    <col min="14" max="14" width="5.28515625" style="3" customWidth="1"/>
    <col min="15" max="15" width="5.85546875" style="3" customWidth="1"/>
    <col min="16" max="16" width="1" style="3" customWidth="1"/>
    <col min="17" max="16384" width="9.140625" style="3"/>
  </cols>
  <sheetData>
    <row r="1" spans="1:8" ht="45.75" customHeight="1" x14ac:dyDescent="0.3">
      <c r="A1" s="77" t="s">
        <v>75</v>
      </c>
      <c r="B1" s="78"/>
      <c r="C1" s="23"/>
      <c r="D1" s="23"/>
      <c r="E1" s="23"/>
      <c r="F1" s="23"/>
      <c r="G1" s="23"/>
      <c r="H1" s="23"/>
    </row>
    <row r="2" spans="1:8" ht="15.75" x14ac:dyDescent="0.25">
      <c r="A2" s="79" t="s">
        <v>79</v>
      </c>
      <c r="B2" s="79"/>
      <c r="C2" s="21"/>
      <c r="D2" s="21"/>
      <c r="E2" s="21"/>
      <c r="F2" s="21"/>
      <c r="G2" s="21"/>
      <c r="H2" s="21"/>
    </row>
    <row r="3" spans="1:8" ht="27" customHeight="1" x14ac:dyDescent="0.25">
      <c r="A3" s="80" t="s">
        <v>17</v>
      </c>
      <c r="B3" s="80"/>
    </row>
    <row r="4" spans="1:8" ht="43.5" customHeight="1" x14ac:dyDescent="0.25">
      <c r="A4" s="81" t="s">
        <v>18</v>
      </c>
      <c r="B4" s="81"/>
    </row>
    <row r="5" spans="1:8" ht="30.75" customHeight="1" x14ac:dyDescent="0.25">
      <c r="A5" s="81" t="s">
        <v>19</v>
      </c>
      <c r="B5" s="81"/>
    </row>
    <row r="6" spans="1:8" s="20" customFormat="1" ht="105" customHeight="1" x14ac:dyDescent="0.25">
      <c r="A6" s="82" t="s">
        <v>20</v>
      </c>
      <c r="B6" s="82"/>
    </row>
    <row r="7" spans="1:8" ht="22.7" customHeight="1" x14ac:dyDescent="0.25">
      <c r="A7" s="80" t="s">
        <v>21</v>
      </c>
      <c r="B7" s="80"/>
    </row>
    <row r="8" spans="1:8" ht="32.25" customHeight="1" x14ac:dyDescent="0.25">
      <c r="A8" s="81" t="s">
        <v>56</v>
      </c>
      <c r="B8" s="81"/>
    </row>
    <row r="9" spans="1:8" x14ac:dyDescent="0.25">
      <c r="A9" s="67"/>
      <c r="B9" s="67"/>
    </row>
    <row r="10" spans="1:8" ht="17.25" x14ac:dyDescent="0.3">
      <c r="A10" s="66" t="s">
        <v>6</v>
      </c>
      <c r="B10" s="66"/>
    </row>
    <row r="11" spans="1:8" ht="15.75" thickBot="1" x14ac:dyDescent="0.3">
      <c r="A11" s="67"/>
      <c r="B11" s="67"/>
    </row>
    <row r="12" spans="1:8" ht="30.75" customHeight="1" thickTop="1" thickBot="1" x14ac:dyDescent="0.3">
      <c r="A12" s="68" t="s">
        <v>9</v>
      </c>
      <c r="B12" s="68"/>
      <c r="C12" s="40"/>
      <c r="D12" s="40"/>
    </row>
    <row r="13" spans="1:8" ht="19.5" customHeight="1" thickTop="1" thickBot="1" x14ac:dyDescent="0.3">
      <c r="A13" s="67"/>
      <c r="B13" s="67"/>
    </row>
    <row r="14" spans="1:8" ht="27" customHeight="1" thickTop="1" thickBot="1" x14ac:dyDescent="0.3">
      <c r="A14" s="69" t="s">
        <v>13</v>
      </c>
      <c r="B14" s="69"/>
      <c r="C14" s="40"/>
    </row>
    <row r="15" spans="1:8" ht="15.75" thickTop="1" x14ac:dyDescent="0.25">
      <c r="A15" s="70"/>
      <c r="B15" s="70"/>
      <c r="C15" s="21"/>
    </row>
    <row r="16" spans="1:8" x14ac:dyDescent="0.25">
      <c r="A16" s="67"/>
      <c r="B16" s="67"/>
      <c r="C16" s="21"/>
    </row>
    <row r="17" spans="1:3" ht="30" customHeight="1" x14ac:dyDescent="0.25">
      <c r="A17" s="71" t="s">
        <v>22</v>
      </c>
      <c r="B17" s="72"/>
      <c r="C17" s="21"/>
    </row>
    <row r="18" spans="1:3" x14ac:dyDescent="0.25">
      <c r="A18" s="73" t="s">
        <v>23</v>
      </c>
      <c r="B18" s="74"/>
      <c r="C18" s="21"/>
    </row>
    <row r="19" spans="1:3" x14ac:dyDescent="0.25">
      <c r="A19" s="64" t="s">
        <v>24</v>
      </c>
      <c r="B19" s="65"/>
      <c r="C19" s="21"/>
    </row>
    <row r="20" spans="1:3" x14ac:dyDescent="0.25">
      <c r="A20" s="75" t="s">
        <v>25</v>
      </c>
      <c r="B20" s="76"/>
      <c r="C20" s="21"/>
    </row>
    <row r="21" spans="1:3" x14ac:dyDescent="0.25">
      <c r="A21" s="64" t="s">
        <v>26</v>
      </c>
      <c r="B21" s="65"/>
      <c r="C21" s="21"/>
    </row>
    <row r="22" spans="1:3" x14ac:dyDescent="0.25">
      <c r="A22" s="24" t="s">
        <v>27</v>
      </c>
      <c r="B22" s="25" t="s">
        <v>28</v>
      </c>
      <c r="C22" s="21"/>
    </row>
    <row r="23" spans="1:3" x14ac:dyDescent="0.25">
      <c r="A23" s="58" t="s">
        <v>76</v>
      </c>
      <c r="B23" s="59"/>
      <c r="C23" s="21"/>
    </row>
    <row r="24" spans="1:3" x14ac:dyDescent="0.25">
      <c r="A24" s="58" t="s">
        <v>50</v>
      </c>
      <c r="B24" s="59"/>
      <c r="C24" s="22"/>
    </row>
    <row r="25" spans="1:3" x14ac:dyDescent="0.25">
      <c r="A25" s="58" t="s">
        <v>81</v>
      </c>
      <c r="B25" s="59"/>
      <c r="C25" s="22"/>
    </row>
    <row r="26" spans="1:3" ht="15" customHeight="1" x14ac:dyDescent="0.25">
      <c r="A26" s="59" t="s">
        <v>82</v>
      </c>
      <c r="B26" s="59"/>
      <c r="C26" s="22"/>
    </row>
    <row r="27" spans="1:3" x14ac:dyDescent="0.25">
      <c r="A27" s="60" t="s">
        <v>73</v>
      </c>
      <c r="B27" s="61"/>
      <c r="C27" s="22"/>
    </row>
    <row r="28" spans="1:3" x14ac:dyDescent="0.25">
      <c r="B28" s="21"/>
      <c r="C28" s="21"/>
    </row>
  </sheetData>
  <sheetProtection algorithmName="SHA-512" hashValue="Zzr9CTawydlm8RYR7VZ3TxkECFILwYFGYF08N2f6qdmDgex5/hZWy4oGEZBpVMZvIvy1o7Ao3OKLvdKP+8XHfQ==" saltValue="n9tuFl6nmDYI43NUySGFQw==" spinCount="100000" sheet="1" objects="1" scenarios="1"/>
  <mergeCells count="21">
    <mergeCell ref="A9:B9"/>
    <mergeCell ref="A1:B1"/>
    <mergeCell ref="A2:B2"/>
    <mergeCell ref="A3:B3"/>
    <mergeCell ref="A4:B4"/>
    <mergeCell ref="A5:B5"/>
    <mergeCell ref="A6:B6"/>
    <mergeCell ref="A7:B7"/>
    <mergeCell ref="A8:B8"/>
    <mergeCell ref="A21:B21"/>
    <mergeCell ref="A10:B10"/>
    <mergeCell ref="A11:B11"/>
    <mergeCell ref="A12:B12"/>
    <mergeCell ref="A13:B13"/>
    <mergeCell ref="A14:B14"/>
    <mergeCell ref="A15:B15"/>
    <mergeCell ref="A16:B16"/>
    <mergeCell ref="A17:B17"/>
    <mergeCell ref="A18:B18"/>
    <mergeCell ref="A19:B19"/>
    <mergeCell ref="A20:B20"/>
  </mergeCells>
  <hyperlinks>
    <hyperlink ref="A14" location="'Resultat för inmatning'!A1" tooltip="Klicka här för en sammanställning över samtliga nyckeltalsresultat" display="Resultat för inmatning" xr:uid="{00000000-0004-0000-0000-000000000000}"/>
    <hyperlink ref="A12" location="Delaktighetsindex!A1" display="Delaktighetsindex" xr:uid="{00000000-0004-0000-0000-000001000000}"/>
  </hyperlinks>
  <pageMargins left="0.7" right="0.7" top="0.75" bottom="0.75"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N259"/>
  <sheetViews>
    <sheetView zoomScale="80" zoomScaleNormal="80" workbookViewId="0">
      <selection sqref="A1:B1"/>
    </sheetView>
  </sheetViews>
  <sheetFormatPr defaultColWidth="8.7109375" defaultRowHeight="12.75" zeroHeight="1" x14ac:dyDescent="0.2"/>
  <cols>
    <col min="1" max="1" width="59.5703125" style="1" customWidth="1"/>
    <col min="2" max="2" width="15" style="1" customWidth="1"/>
    <col min="3" max="3" width="13.85546875" style="1" customWidth="1"/>
    <col min="4" max="4" width="12.5703125" style="1" customWidth="1"/>
    <col min="5" max="6" width="12.42578125" style="1" customWidth="1"/>
    <col min="7" max="9" width="9.140625" style="1" customWidth="1"/>
    <col min="10" max="10" width="7.42578125" style="1" customWidth="1"/>
    <col min="11" max="11" width="6.85546875" style="1" hidden="1" customWidth="1"/>
    <col min="12" max="12" width="5.140625" style="1" hidden="1" customWidth="1"/>
    <col min="13" max="13" width="7.42578125" style="2" hidden="1" customWidth="1"/>
    <col min="14" max="14" width="12.140625" style="1" hidden="1" customWidth="1"/>
    <col min="15" max="15" width="9.42578125" style="1" hidden="1" customWidth="1"/>
    <col min="16" max="17" width="10" style="1" hidden="1" customWidth="1"/>
    <col min="18" max="18" width="26.7109375" style="1" hidden="1" customWidth="1"/>
    <col min="19" max="19" width="17.7109375" style="1" customWidth="1"/>
    <col min="20" max="20" width="13.42578125" style="1" customWidth="1"/>
    <col min="21" max="21" width="13.140625" style="1" customWidth="1"/>
    <col min="22" max="16384" width="8.7109375" style="1"/>
  </cols>
  <sheetData>
    <row r="1" spans="1:40" ht="54.95" customHeight="1" x14ac:dyDescent="0.2">
      <c r="A1" s="83" t="s">
        <v>54</v>
      </c>
      <c r="B1" s="83"/>
    </row>
    <row r="2" spans="1:40" ht="84.75" customHeight="1" x14ac:dyDescent="0.2">
      <c r="A2" s="86" t="s">
        <v>83</v>
      </c>
      <c r="B2" s="86"/>
      <c r="C2" s="14"/>
      <c r="D2" s="14"/>
      <c r="E2" s="14"/>
      <c r="F2" s="23"/>
      <c r="G2" s="23"/>
      <c r="H2" s="23"/>
      <c r="I2" s="23"/>
      <c r="J2" s="23"/>
    </row>
    <row r="3" spans="1:40" ht="32.1" customHeight="1" x14ac:dyDescent="0.2">
      <c r="A3" s="87" t="s">
        <v>30</v>
      </c>
      <c r="B3" s="87"/>
      <c r="C3" s="38"/>
      <c r="D3" s="38"/>
      <c r="E3" s="38"/>
    </row>
    <row r="4" spans="1:40" ht="144" customHeight="1" x14ac:dyDescent="0.2">
      <c r="A4" s="85" t="s">
        <v>31</v>
      </c>
      <c r="B4" s="85"/>
      <c r="C4" s="38"/>
      <c r="D4" s="38"/>
      <c r="E4" s="38"/>
    </row>
    <row r="5" spans="1:40" ht="42" customHeight="1" x14ac:dyDescent="0.2">
      <c r="A5" s="88" t="s">
        <v>69</v>
      </c>
      <c r="B5" s="88"/>
      <c r="C5" s="38"/>
      <c r="D5" s="38"/>
      <c r="E5" s="38"/>
    </row>
    <row r="6" spans="1:40" ht="41.25" customHeight="1" x14ac:dyDescent="0.2">
      <c r="A6" s="85" t="s">
        <v>74</v>
      </c>
      <c r="B6" s="85"/>
      <c r="C6" s="38"/>
      <c r="D6" s="38"/>
      <c r="E6" s="38"/>
    </row>
    <row r="7" spans="1:40" ht="18" customHeight="1" x14ac:dyDescent="0.2">
      <c r="A7" s="84" t="s">
        <v>32</v>
      </c>
      <c r="B7" s="84"/>
      <c r="C7" s="38"/>
      <c r="D7" s="38"/>
      <c r="E7" s="38"/>
    </row>
    <row r="8" spans="1:40" ht="29.25" customHeight="1" x14ac:dyDescent="0.2">
      <c r="A8" s="85" t="s">
        <v>55</v>
      </c>
      <c r="B8" s="85"/>
      <c r="C8" s="38"/>
      <c r="D8" s="38"/>
      <c r="E8" s="38"/>
    </row>
    <row r="9" spans="1:40" ht="85.5" customHeight="1" x14ac:dyDescent="0.2">
      <c r="A9" s="85" t="s">
        <v>70</v>
      </c>
      <c r="B9" s="85"/>
      <c r="C9" s="38"/>
      <c r="D9" s="38"/>
      <c r="E9" s="38"/>
    </row>
    <row r="10" spans="1:40" ht="29.25" customHeight="1" x14ac:dyDescent="0.2"/>
    <row r="11" spans="1:40" ht="21.75" customHeight="1" x14ac:dyDescent="0.3">
      <c r="A11" s="27" t="s">
        <v>29</v>
      </c>
    </row>
    <row r="12" spans="1:40" ht="19.5" customHeight="1" thickBot="1" x14ac:dyDescent="0.25">
      <c r="A12" s="29" t="s">
        <v>10</v>
      </c>
      <c r="B12" s="30" t="s">
        <v>4</v>
      </c>
      <c r="C12" s="30" t="s">
        <v>3</v>
      </c>
      <c r="D12" s="30" t="s">
        <v>11</v>
      </c>
      <c r="E12" s="31" t="s">
        <v>2</v>
      </c>
    </row>
    <row r="13" spans="1:40" s="11" customFormat="1" ht="63.6" customHeight="1" thickBot="1" x14ac:dyDescent="0.3">
      <c r="A13" s="15" t="s">
        <v>53</v>
      </c>
      <c r="B13" s="19"/>
      <c r="C13" s="19"/>
      <c r="D13" s="19"/>
      <c r="E13" s="28" t="str">
        <f>IF(Q13&gt;0,"Fel",IF(M13&gt;1,"Fel!",IF(B13="x",0,IF(C13="x",1,IF(D13="x",3,"")))))</f>
        <v/>
      </c>
      <c r="F13" s="49" t="str">
        <f t="shared" ref="F13:F26" si="0">IF(E13="Fel!","Fler än ett alternativ är ikryssat",IF(E13="Fel","Ogiltligt tecken valt; sätt ett X i rätt svarsalternativ",""))</f>
        <v/>
      </c>
      <c r="G13" s="10"/>
      <c r="H13" s="10"/>
      <c r="I13" s="10"/>
      <c r="J13" s="10"/>
      <c r="K13" s="10"/>
      <c r="L13" s="10"/>
      <c r="M13" s="10">
        <f t="shared" ref="M13:M26" si="1">COUNTA(B13:D13)</f>
        <v>0</v>
      </c>
      <c r="N13" s="10" t="b">
        <f>IF(B13&lt;&gt;"",IF(B13&lt;&gt;"X",(IF(B13&lt;&gt;"x",1,0))))</f>
        <v>0</v>
      </c>
      <c r="O13" s="10" t="b">
        <f>IF(C13&lt;&gt;"",IF(C13&lt;&gt;"X",(IF(C13&lt;&gt;"x",1,0))))</f>
        <v>0</v>
      </c>
      <c r="P13" s="10" t="b">
        <f>IF(D13&lt;&gt;"",IF(D13&lt;&gt;"X",(IF(D13&lt;&gt;"x",1,0))))</f>
        <v>0</v>
      </c>
      <c r="Q13" s="10">
        <f>SUM(N13:P13)</f>
        <v>0</v>
      </c>
      <c r="R13" s="10"/>
      <c r="S13" s="10"/>
      <c r="T13" s="10"/>
      <c r="U13" s="10"/>
      <c r="V13" s="10"/>
      <c r="W13" s="10"/>
      <c r="X13" s="10"/>
      <c r="Y13" s="10"/>
      <c r="Z13" s="10"/>
      <c r="AA13" s="10"/>
      <c r="AB13" s="10"/>
      <c r="AC13" s="10"/>
      <c r="AD13" s="10"/>
      <c r="AE13" s="10"/>
      <c r="AF13" s="10"/>
      <c r="AG13" s="10"/>
      <c r="AH13" s="10"/>
      <c r="AI13" s="10"/>
      <c r="AJ13" s="10"/>
      <c r="AK13" s="10"/>
      <c r="AL13" s="10"/>
      <c r="AM13" s="10"/>
      <c r="AN13" s="10"/>
    </row>
    <row r="14" spans="1:40" s="11" customFormat="1" ht="63.6" customHeight="1" thickBot="1" x14ac:dyDescent="0.3">
      <c r="A14" s="16" t="s">
        <v>51</v>
      </c>
      <c r="B14" s="19"/>
      <c r="C14" s="19"/>
      <c r="D14" s="19"/>
      <c r="E14" s="28" t="str">
        <f>IF(Q14&gt;0,"Fel",IF(M14&gt;1,"Fel!",IF(B14="x",0,IF(C14="x",1,IF(D14="x",3,"")))))</f>
        <v/>
      </c>
      <c r="F14" s="49" t="str">
        <f>IF(E14="Fel!","Fler än ett alternativ är ikryssat",IF(E14="Fel","Ogiltligt tecken valt; sätt ett X i rätt svarsalternativ",""))</f>
        <v/>
      </c>
      <c r="G14" s="10"/>
      <c r="H14" s="10"/>
      <c r="I14" s="10"/>
      <c r="J14" s="10"/>
      <c r="K14" s="10"/>
      <c r="L14" s="10"/>
      <c r="M14" s="10">
        <f t="shared" si="1"/>
        <v>0</v>
      </c>
      <c r="N14" s="10" t="b">
        <f t="shared" ref="N14:N17" si="2">IF(B14&lt;&gt;"",IF(B14&lt;&gt;"X",(IF(B14&lt;&gt;"x",1,0))))</f>
        <v>0</v>
      </c>
      <c r="O14" s="10" t="b">
        <f t="shared" ref="O14:O17" si="3">IF(C14&lt;&gt;"",IF(C14&lt;&gt;"X",(IF(C14&lt;&gt;"x",1,0))))</f>
        <v>0</v>
      </c>
      <c r="P14" s="10" t="b">
        <f t="shared" ref="P14:P17" si="4">IF(D14&lt;&gt;"",IF(D14&lt;&gt;"X",(IF(D14&lt;&gt;"x",1,0))))</f>
        <v>0</v>
      </c>
      <c r="Q14" s="10">
        <f t="shared" ref="Q14:Q17" si="5">SUM(N14:P14)</f>
        <v>0</v>
      </c>
      <c r="R14" s="10"/>
      <c r="S14" s="10"/>
      <c r="T14" s="10"/>
      <c r="U14" s="10"/>
      <c r="V14" s="10"/>
      <c r="W14" s="10"/>
      <c r="X14" s="10"/>
      <c r="Y14" s="10"/>
      <c r="Z14" s="10"/>
      <c r="AA14" s="10"/>
      <c r="AB14" s="10"/>
      <c r="AC14" s="10"/>
      <c r="AD14" s="10"/>
      <c r="AE14" s="10"/>
      <c r="AF14" s="10"/>
      <c r="AG14" s="10"/>
      <c r="AH14" s="10"/>
      <c r="AI14" s="10"/>
      <c r="AJ14" s="10"/>
      <c r="AK14" s="10"/>
      <c r="AL14" s="10"/>
      <c r="AM14" s="10"/>
      <c r="AN14" s="10"/>
    </row>
    <row r="15" spans="1:40" s="11" customFormat="1" ht="63.6" customHeight="1" thickBot="1" x14ac:dyDescent="0.3">
      <c r="A15" s="16" t="s">
        <v>52</v>
      </c>
      <c r="B15" s="19"/>
      <c r="C15" s="19"/>
      <c r="D15" s="19"/>
      <c r="E15" s="28" t="str">
        <f t="shared" ref="E15:E26" si="6">IF(Q15&gt;0,"Fel",IF(M15&gt;1,"Fel!",IF(B15="x",0,IF(C15="x",1,IF(D15="x",3,"")))))</f>
        <v/>
      </c>
      <c r="F15" s="49" t="str">
        <f t="shared" si="0"/>
        <v/>
      </c>
      <c r="G15" s="10"/>
      <c r="H15" s="10"/>
      <c r="I15" s="10"/>
      <c r="J15" s="10"/>
      <c r="K15" s="10"/>
      <c r="L15" s="10"/>
      <c r="M15" s="10">
        <f t="shared" si="1"/>
        <v>0</v>
      </c>
      <c r="N15" s="10" t="b">
        <f t="shared" si="2"/>
        <v>0</v>
      </c>
      <c r="O15" s="10" t="b">
        <f t="shared" si="3"/>
        <v>0</v>
      </c>
      <c r="P15" s="10" t="b">
        <f t="shared" si="4"/>
        <v>0</v>
      </c>
      <c r="Q15" s="10">
        <f t="shared" si="5"/>
        <v>0</v>
      </c>
      <c r="R15" s="10"/>
      <c r="S15" s="10"/>
      <c r="T15" s="10"/>
      <c r="U15" s="10"/>
      <c r="V15" s="10"/>
      <c r="W15" s="10"/>
      <c r="X15" s="10"/>
      <c r="Y15" s="10"/>
      <c r="Z15" s="10"/>
      <c r="AA15" s="10"/>
      <c r="AB15" s="10"/>
      <c r="AC15" s="10"/>
      <c r="AD15" s="10"/>
      <c r="AE15" s="10"/>
      <c r="AF15" s="10"/>
      <c r="AG15" s="10"/>
      <c r="AH15" s="10"/>
      <c r="AI15" s="10"/>
      <c r="AJ15" s="10"/>
      <c r="AK15" s="10"/>
      <c r="AL15" s="10"/>
      <c r="AM15" s="10"/>
      <c r="AN15" s="10"/>
    </row>
    <row r="16" spans="1:40" s="11" customFormat="1" ht="63.6" customHeight="1" thickBot="1" x14ac:dyDescent="0.3">
      <c r="A16" s="16" t="s">
        <v>49</v>
      </c>
      <c r="B16" s="19"/>
      <c r="C16" s="19"/>
      <c r="D16" s="19"/>
      <c r="E16" s="28" t="str">
        <f t="shared" si="6"/>
        <v/>
      </c>
      <c r="F16" s="49" t="str">
        <f t="shared" si="0"/>
        <v/>
      </c>
      <c r="G16" s="10"/>
      <c r="H16" s="10"/>
      <c r="I16" s="10"/>
      <c r="J16" s="10"/>
      <c r="K16" s="10"/>
      <c r="L16" s="10"/>
      <c r="M16" s="10">
        <f t="shared" si="1"/>
        <v>0</v>
      </c>
      <c r="N16" s="10" t="b">
        <f t="shared" si="2"/>
        <v>0</v>
      </c>
      <c r="O16" s="10" t="b">
        <f t="shared" si="3"/>
        <v>0</v>
      </c>
      <c r="P16" s="10" t="b">
        <f t="shared" si="4"/>
        <v>0</v>
      </c>
      <c r="Q16" s="10">
        <f t="shared" si="5"/>
        <v>0</v>
      </c>
      <c r="R16" s="10"/>
      <c r="S16" s="10"/>
      <c r="T16" s="10"/>
      <c r="U16" s="10"/>
      <c r="V16" s="10"/>
      <c r="W16" s="10"/>
      <c r="X16" s="10"/>
      <c r="Y16" s="10"/>
      <c r="Z16" s="10"/>
      <c r="AA16" s="10"/>
      <c r="AB16" s="10"/>
      <c r="AC16" s="10"/>
      <c r="AD16" s="10"/>
      <c r="AE16" s="10"/>
      <c r="AF16" s="10"/>
      <c r="AG16" s="10"/>
      <c r="AH16" s="10"/>
      <c r="AI16" s="10"/>
      <c r="AJ16" s="10"/>
      <c r="AK16" s="10"/>
      <c r="AL16" s="10"/>
      <c r="AM16" s="10"/>
      <c r="AN16" s="10"/>
    </row>
    <row r="17" spans="1:40" s="11" customFormat="1" ht="63.6" customHeight="1" thickBot="1" x14ac:dyDescent="0.3">
      <c r="A17" s="16" t="s">
        <v>48</v>
      </c>
      <c r="B17" s="19"/>
      <c r="C17" s="19"/>
      <c r="D17" s="19"/>
      <c r="E17" s="28" t="str">
        <f t="shared" si="6"/>
        <v/>
      </c>
      <c r="F17" s="49" t="str">
        <f t="shared" si="0"/>
        <v/>
      </c>
      <c r="G17" s="10"/>
      <c r="H17" s="10"/>
      <c r="I17" s="10"/>
      <c r="J17" s="10"/>
      <c r="K17" s="10"/>
      <c r="L17" s="10"/>
      <c r="M17" s="10">
        <f t="shared" si="1"/>
        <v>0</v>
      </c>
      <c r="N17" s="10" t="b">
        <f t="shared" si="2"/>
        <v>0</v>
      </c>
      <c r="O17" s="10" t="b">
        <f t="shared" si="3"/>
        <v>0</v>
      </c>
      <c r="P17" s="10" t="b">
        <f t="shared" si="4"/>
        <v>0</v>
      </c>
      <c r="Q17" s="10">
        <f t="shared" si="5"/>
        <v>0</v>
      </c>
      <c r="R17" s="10"/>
      <c r="S17" s="10"/>
      <c r="T17" s="10"/>
      <c r="U17" s="10"/>
      <c r="V17" s="10"/>
      <c r="W17" s="10"/>
      <c r="X17" s="10"/>
      <c r="Y17" s="10"/>
      <c r="Z17" s="10"/>
      <c r="AA17" s="10"/>
      <c r="AB17" s="10"/>
      <c r="AC17" s="10"/>
      <c r="AD17" s="10"/>
      <c r="AE17" s="10"/>
      <c r="AF17" s="10"/>
      <c r="AG17" s="10"/>
      <c r="AH17" s="10"/>
      <c r="AI17" s="10"/>
      <c r="AJ17" s="10"/>
      <c r="AK17" s="10"/>
      <c r="AL17" s="10"/>
      <c r="AM17" s="10"/>
      <c r="AN17" s="10"/>
    </row>
    <row r="18" spans="1:40" s="11" customFormat="1" ht="63.6" customHeight="1" thickBot="1" x14ac:dyDescent="0.3">
      <c r="A18" s="16" t="s">
        <v>57</v>
      </c>
      <c r="B18" s="19"/>
      <c r="C18" s="19"/>
      <c r="D18" s="19"/>
      <c r="E18" s="28" t="str">
        <f t="shared" si="6"/>
        <v/>
      </c>
      <c r="F18" s="49" t="str">
        <f t="shared" si="0"/>
        <v/>
      </c>
      <c r="G18" s="10"/>
      <c r="H18" s="10"/>
      <c r="I18" s="10"/>
      <c r="J18" s="10"/>
      <c r="K18" s="10"/>
      <c r="L18" s="10"/>
      <c r="M18" s="10">
        <f t="shared" si="1"/>
        <v>0</v>
      </c>
      <c r="N18" s="10" t="b">
        <f t="shared" ref="N18:N26" si="7">IF(B18&lt;&gt;"",IF(B18&lt;&gt;"X",(IF(B18&lt;&gt;"x",1,0))))</f>
        <v>0</v>
      </c>
      <c r="O18" s="10" t="b">
        <f t="shared" ref="O18:O26" si="8">IF(C18&lt;&gt;"",IF(C18&lt;&gt;"X",(IF(C18&lt;&gt;"x",1,0))))</f>
        <v>0</v>
      </c>
      <c r="P18" s="10" t="b">
        <f t="shared" ref="P18:P26" si="9">IF(D18&lt;&gt;"",IF(D18&lt;&gt;"X",(IF(D18&lt;&gt;"x",1,0))))</f>
        <v>0</v>
      </c>
      <c r="Q18" s="10">
        <f t="shared" ref="Q18:Q26" si="10">SUM(N18:P18)</f>
        <v>0</v>
      </c>
      <c r="R18" s="10"/>
      <c r="S18" s="10"/>
      <c r="T18" s="10"/>
      <c r="U18" s="10"/>
      <c r="V18" s="10"/>
      <c r="W18" s="10"/>
      <c r="X18" s="10"/>
      <c r="Y18" s="10"/>
      <c r="Z18" s="10"/>
      <c r="AA18" s="10"/>
      <c r="AB18" s="10"/>
      <c r="AC18" s="10"/>
      <c r="AD18" s="10"/>
      <c r="AE18" s="10"/>
      <c r="AF18" s="10"/>
      <c r="AG18" s="10"/>
      <c r="AH18" s="10"/>
      <c r="AI18" s="10"/>
      <c r="AJ18" s="10"/>
      <c r="AK18" s="10"/>
      <c r="AL18" s="10"/>
      <c r="AM18" s="10"/>
      <c r="AN18" s="10"/>
    </row>
    <row r="19" spans="1:40" s="11" customFormat="1" ht="63.6" customHeight="1" thickBot="1" x14ac:dyDescent="0.3">
      <c r="A19" s="16" t="s">
        <v>58</v>
      </c>
      <c r="B19" s="19"/>
      <c r="C19" s="19"/>
      <c r="D19" s="19"/>
      <c r="E19" s="28" t="str">
        <f t="shared" si="6"/>
        <v/>
      </c>
      <c r="F19" s="49" t="str">
        <f t="shared" si="0"/>
        <v/>
      </c>
      <c r="G19" s="10"/>
      <c r="H19" s="10"/>
      <c r="I19" s="10"/>
      <c r="J19" s="10"/>
      <c r="K19" s="10"/>
      <c r="L19" s="10"/>
      <c r="M19" s="10">
        <f t="shared" si="1"/>
        <v>0</v>
      </c>
      <c r="N19" s="10" t="b">
        <f t="shared" si="7"/>
        <v>0</v>
      </c>
      <c r="O19" s="10" t="b">
        <f t="shared" si="8"/>
        <v>0</v>
      </c>
      <c r="P19" s="10" t="b">
        <f t="shared" si="9"/>
        <v>0</v>
      </c>
      <c r="Q19" s="10">
        <f t="shared" si="10"/>
        <v>0</v>
      </c>
      <c r="R19" s="10"/>
      <c r="S19" s="10"/>
      <c r="T19" s="10"/>
      <c r="U19" s="10"/>
      <c r="V19" s="10"/>
      <c r="W19" s="10"/>
      <c r="X19" s="10"/>
      <c r="Y19" s="10"/>
      <c r="Z19" s="10"/>
      <c r="AA19" s="10"/>
      <c r="AB19" s="10"/>
      <c r="AC19" s="10"/>
      <c r="AD19" s="10"/>
      <c r="AE19" s="10"/>
      <c r="AF19" s="10"/>
      <c r="AG19" s="10"/>
      <c r="AH19" s="10"/>
      <c r="AI19" s="10"/>
      <c r="AJ19" s="10"/>
      <c r="AK19" s="10"/>
      <c r="AL19" s="10"/>
      <c r="AM19" s="10"/>
      <c r="AN19" s="10"/>
    </row>
    <row r="20" spans="1:40" s="11" customFormat="1" ht="63.6" customHeight="1" thickBot="1" x14ac:dyDescent="0.3">
      <c r="A20" s="8" t="s">
        <v>59</v>
      </c>
      <c r="B20" s="19"/>
      <c r="C20" s="19"/>
      <c r="D20" s="19"/>
      <c r="E20" s="28" t="str">
        <f t="shared" si="6"/>
        <v/>
      </c>
      <c r="F20" s="49" t="str">
        <f t="shared" si="0"/>
        <v/>
      </c>
      <c r="G20" s="10"/>
      <c r="H20" s="10"/>
      <c r="I20" s="10"/>
      <c r="J20" s="10"/>
      <c r="K20" s="10"/>
      <c r="L20" s="10"/>
      <c r="M20" s="10">
        <f t="shared" si="1"/>
        <v>0</v>
      </c>
      <c r="N20" s="10" t="b">
        <f t="shared" si="7"/>
        <v>0</v>
      </c>
      <c r="O20" s="10" t="b">
        <f t="shared" si="8"/>
        <v>0</v>
      </c>
      <c r="P20" s="10" t="b">
        <f t="shared" si="9"/>
        <v>0</v>
      </c>
      <c r="Q20" s="10">
        <f t="shared" si="10"/>
        <v>0</v>
      </c>
      <c r="R20" s="10"/>
      <c r="S20" s="10"/>
      <c r="T20" s="10"/>
      <c r="U20" s="10"/>
      <c r="V20" s="10"/>
      <c r="W20" s="10"/>
      <c r="X20" s="10"/>
      <c r="Y20" s="10"/>
      <c r="Z20" s="10"/>
      <c r="AA20" s="10"/>
      <c r="AB20" s="10"/>
      <c r="AC20" s="10"/>
      <c r="AD20" s="10"/>
      <c r="AE20" s="10"/>
      <c r="AF20" s="10"/>
      <c r="AG20" s="10"/>
      <c r="AH20" s="10"/>
      <c r="AI20" s="10"/>
      <c r="AJ20" s="10"/>
      <c r="AK20" s="10"/>
      <c r="AL20" s="10"/>
      <c r="AM20" s="10"/>
      <c r="AN20" s="10"/>
    </row>
    <row r="21" spans="1:40" s="11" customFormat="1" ht="63.6" customHeight="1" thickBot="1" x14ac:dyDescent="0.3">
      <c r="A21" s="16" t="s">
        <v>60</v>
      </c>
      <c r="B21" s="19"/>
      <c r="C21" s="19"/>
      <c r="D21" s="19"/>
      <c r="E21" s="28" t="str">
        <f t="shared" si="6"/>
        <v/>
      </c>
      <c r="F21" s="49" t="str">
        <f t="shared" si="0"/>
        <v/>
      </c>
      <c r="G21" s="10"/>
      <c r="H21" s="10"/>
      <c r="I21" s="10"/>
      <c r="J21" s="10"/>
      <c r="K21" s="10"/>
      <c r="L21" s="10"/>
      <c r="M21" s="10">
        <f t="shared" si="1"/>
        <v>0</v>
      </c>
      <c r="N21" s="10" t="b">
        <f t="shared" si="7"/>
        <v>0</v>
      </c>
      <c r="O21" s="10" t="b">
        <f t="shared" si="8"/>
        <v>0</v>
      </c>
      <c r="P21" s="10" t="b">
        <f t="shared" si="9"/>
        <v>0</v>
      </c>
      <c r="Q21" s="10">
        <f t="shared" si="10"/>
        <v>0</v>
      </c>
      <c r="R21" s="10"/>
      <c r="S21" s="10"/>
      <c r="T21" s="10"/>
      <c r="U21" s="10"/>
      <c r="V21" s="10"/>
      <c r="W21" s="10"/>
      <c r="X21" s="10"/>
      <c r="Y21" s="10"/>
      <c r="Z21" s="10"/>
      <c r="AA21" s="10"/>
      <c r="AB21" s="10"/>
      <c r="AC21" s="10"/>
      <c r="AD21" s="10"/>
      <c r="AE21" s="10"/>
      <c r="AF21" s="10"/>
      <c r="AG21" s="10"/>
      <c r="AH21" s="10"/>
      <c r="AI21" s="10"/>
      <c r="AJ21" s="10"/>
      <c r="AK21" s="10"/>
      <c r="AL21" s="10"/>
      <c r="AM21" s="10"/>
      <c r="AN21" s="10"/>
    </row>
    <row r="22" spans="1:40" s="11" customFormat="1" ht="63.6" customHeight="1" thickBot="1" x14ac:dyDescent="0.3">
      <c r="A22" s="16" t="s">
        <v>61</v>
      </c>
      <c r="B22" s="19"/>
      <c r="C22" s="19"/>
      <c r="D22" s="19"/>
      <c r="E22" s="28" t="str">
        <f t="shared" si="6"/>
        <v/>
      </c>
      <c r="F22" s="49" t="str">
        <f t="shared" si="0"/>
        <v/>
      </c>
      <c r="G22" s="10"/>
      <c r="H22" s="10"/>
      <c r="I22" s="10"/>
      <c r="J22" s="10"/>
      <c r="K22" s="10"/>
      <c r="L22" s="10"/>
      <c r="M22" s="10">
        <f t="shared" si="1"/>
        <v>0</v>
      </c>
      <c r="N22" s="10" t="b">
        <f t="shared" si="7"/>
        <v>0</v>
      </c>
      <c r="O22" s="10" t="b">
        <f t="shared" si="8"/>
        <v>0</v>
      </c>
      <c r="P22" s="10" t="b">
        <f t="shared" si="9"/>
        <v>0</v>
      </c>
      <c r="Q22" s="10">
        <f t="shared" si="10"/>
        <v>0</v>
      </c>
      <c r="R22" s="10"/>
      <c r="S22" s="10"/>
      <c r="T22" s="10"/>
      <c r="U22" s="10"/>
      <c r="V22" s="10"/>
      <c r="W22" s="10"/>
      <c r="X22" s="10"/>
      <c r="Y22" s="10"/>
      <c r="Z22" s="10"/>
      <c r="AA22" s="10"/>
      <c r="AB22" s="10"/>
      <c r="AC22" s="10"/>
      <c r="AD22" s="10"/>
      <c r="AE22" s="10"/>
      <c r="AF22" s="10"/>
      <c r="AG22" s="10"/>
      <c r="AH22" s="10"/>
      <c r="AI22" s="10"/>
      <c r="AJ22" s="10"/>
      <c r="AK22" s="10"/>
      <c r="AL22" s="10"/>
      <c r="AM22" s="10"/>
      <c r="AN22" s="10"/>
    </row>
    <row r="23" spans="1:40" s="11" customFormat="1" ht="63.6" customHeight="1" thickBot="1" x14ac:dyDescent="0.3">
      <c r="A23" s="16" t="s">
        <v>62</v>
      </c>
      <c r="B23" s="19"/>
      <c r="C23" s="13" t="s">
        <v>12</v>
      </c>
      <c r="D23" s="19"/>
      <c r="E23" s="28" t="str">
        <f>IF(Q23&gt;0,"Fel",IF(M23&gt;1,"Fel!",IF(B23="x",0,IF(D23="x",3,""))))</f>
        <v/>
      </c>
      <c r="F23" s="49" t="str">
        <f t="shared" si="0"/>
        <v/>
      </c>
      <c r="G23" s="10"/>
      <c r="H23" s="10"/>
      <c r="I23" s="10"/>
      <c r="J23" s="10"/>
      <c r="K23" s="10"/>
      <c r="L23" s="10"/>
      <c r="M23" s="10">
        <f>COUNTA(B23,D23)</f>
        <v>0</v>
      </c>
      <c r="N23" s="10" t="b">
        <f t="shared" si="7"/>
        <v>0</v>
      </c>
      <c r="O23" s="10">
        <f t="shared" si="8"/>
        <v>1</v>
      </c>
      <c r="P23" s="10" t="b">
        <f t="shared" si="9"/>
        <v>0</v>
      </c>
      <c r="Q23" s="10">
        <f>SUM(N23,P23)</f>
        <v>0</v>
      </c>
      <c r="R23" s="10"/>
      <c r="S23" s="10"/>
      <c r="T23" s="10"/>
      <c r="U23" s="10"/>
      <c r="V23" s="10"/>
      <c r="W23" s="10"/>
      <c r="X23" s="10"/>
      <c r="Y23" s="10"/>
      <c r="Z23" s="10"/>
      <c r="AA23" s="10"/>
      <c r="AB23" s="10"/>
      <c r="AC23" s="10"/>
      <c r="AD23" s="10"/>
      <c r="AE23" s="10"/>
      <c r="AF23" s="10"/>
      <c r="AG23" s="10"/>
      <c r="AH23" s="10"/>
      <c r="AI23" s="10"/>
      <c r="AJ23" s="10"/>
      <c r="AK23" s="10"/>
      <c r="AL23" s="10"/>
      <c r="AM23" s="10"/>
      <c r="AN23" s="10"/>
    </row>
    <row r="24" spans="1:40" s="11" customFormat="1" ht="63.6" customHeight="1" thickBot="1" x14ac:dyDescent="0.3">
      <c r="A24" s="16" t="s">
        <v>63</v>
      </c>
      <c r="B24" s="19"/>
      <c r="C24" s="19"/>
      <c r="D24" s="19"/>
      <c r="E24" s="28" t="str">
        <f t="shared" si="6"/>
        <v/>
      </c>
      <c r="F24" s="49" t="str">
        <f t="shared" si="0"/>
        <v/>
      </c>
      <c r="G24" s="10"/>
      <c r="H24" s="10"/>
      <c r="I24" s="10"/>
      <c r="J24" s="10"/>
      <c r="K24" s="10"/>
      <c r="L24" s="10"/>
      <c r="M24" s="10">
        <f t="shared" si="1"/>
        <v>0</v>
      </c>
      <c r="N24" s="10" t="b">
        <f t="shared" si="7"/>
        <v>0</v>
      </c>
      <c r="O24" s="10" t="b">
        <f t="shared" si="8"/>
        <v>0</v>
      </c>
      <c r="P24" s="10" t="b">
        <f t="shared" si="9"/>
        <v>0</v>
      </c>
      <c r="Q24" s="10">
        <f t="shared" si="10"/>
        <v>0</v>
      </c>
      <c r="R24" s="10"/>
      <c r="S24" s="10"/>
      <c r="T24" s="10"/>
      <c r="U24" s="10"/>
      <c r="V24" s="10"/>
      <c r="W24" s="10"/>
      <c r="X24" s="10"/>
      <c r="Y24" s="10"/>
      <c r="Z24" s="10"/>
      <c r="AA24" s="10"/>
      <c r="AB24" s="10"/>
      <c r="AC24" s="10"/>
      <c r="AD24" s="10"/>
      <c r="AE24" s="10"/>
      <c r="AF24" s="10"/>
      <c r="AG24" s="10"/>
      <c r="AH24" s="10"/>
      <c r="AI24" s="10"/>
      <c r="AJ24" s="10"/>
      <c r="AK24" s="10"/>
      <c r="AL24" s="10"/>
      <c r="AM24" s="10"/>
      <c r="AN24" s="10"/>
    </row>
    <row r="25" spans="1:40" s="11" customFormat="1" ht="63.6" customHeight="1" thickBot="1" x14ac:dyDescent="0.3">
      <c r="A25" s="16" t="s">
        <v>71</v>
      </c>
      <c r="B25" s="19"/>
      <c r="C25" s="19"/>
      <c r="D25" s="19"/>
      <c r="E25" s="28" t="str">
        <f t="shared" si="6"/>
        <v/>
      </c>
      <c r="F25" s="49" t="str">
        <f t="shared" si="0"/>
        <v/>
      </c>
      <c r="G25" s="10"/>
      <c r="H25" s="10"/>
      <c r="I25" s="10"/>
      <c r="J25" s="10"/>
      <c r="K25" s="10"/>
      <c r="L25" s="10"/>
      <c r="M25" s="10">
        <f t="shared" si="1"/>
        <v>0</v>
      </c>
      <c r="N25" s="10" t="b">
        <f t="shared" si="7"/>
        <v>0</v>
      </c>
      <c r="O25" s="10" t="b">
        <f t="shared" si="8"/>
        <v>0</v>
      </c>
      <c r="P25" s="10" t="b">
        <f t="shared" si="9"/>
        <v>0</v>
      </c>
      <c r="Q25" s="10">
        <f t="shared" si="10"/>
        <v>0</v>
      </c>
      <c r="R25" s="10"/>
      <c r="S25" s="10"/>
      <c r="T25" s="10"/>
      <c r="U25" s="10"/>
      <c r="V25" s="10"/>
      <c r="W25" s="10"/>
      <c r="X25" s="10"/>
      <c r="Y25" s="10"/>
      <c r="Z25" s="10"/>
      <c r="AA25" s="10"/>
      <c r="AB25" s="10"/>
      <c r="AC25" s="10"/>
      <c r="AD25" s="10"/>
      <c r="AE25" s="10"/>
      <c r="AF25" s="10"/>
      <c r="AG25" s="10"/>
      <c r="AH25" s="10"/>
      <c r="AI25" s="10"/>
      <c r="AJ25" s="10"/>
      <c r="AK25" s="10"/>
      <c r="AL25" s="10"/>
      <c r="AM25" s="10"/>
      <c r="AN25" s="10"/>
    </row>
    <row r="26" spans="1:40" s="11" customFormat="1" ht="63.6" customHeight="1" x14ac:dyDescent="0.25">
      <c r="A26" s="55" t="s">
        <v>64</v>
      </c>
      <c r="B26" s="56"/>
      <c r="C26" s="19"/>
      <c r="D26" s="19"/>
      <c r="E26" s="28" t="str">
        <f t="shared" si="6"/>
        <v/>
      </c>
      <c r="F26" s="49" t="str">
        <f t="shared" si="0"/>
        <v/>
      </c>
      <c r="G26" s="10"/>
      <c r="H26" s="10"/>
      <c r="I26" s="10"/>
      <c r="J26" s="10"/>
      <c r="K26" s="10"/>
      <c r="L26" s="10"/>
      <c r="M26" s="10">
        <f t="shared" si="1"/>
        <v>0</v>
      </c>
      <c r="N26" s="10" t="b">
        <f t="shared" si="7"/>
        <v>0</v>
      </c>
      <c r="O26" s="10" t="b">
        <f t="shared" si="8"/>
        <v>0</v>
      </c>
      <c r="P26" s="10" t="b">
        <f t="shared" si="9"/>
        <v>0</v>
      </c>
      <c r="Q26" s="10">
        <f t="shared" si="10"/>
        <v>0</v>
      </c>
      <c r="R26" s="10"/>
      <c r="S26" s="10"/>
      <c r="T26" s="10"/>
      <c r="U26" s="10"/>
      <c r="V26" s="10"/>
      <c r="W26" s="10"/>
      <c r="X26" s="10"/>
      <c r="Y26" s="10"/>
      <c r="Z26" s="10"/>
      <c r="AA26" s="10"/>
      <c r="AB26" s="10"/>
      <c r="AC26" s="10"/>
      <c r="AD26" s="10"/>
      <c r="AE26" s="10"/>
      <c r="AF26" s="10"/>
      <c r="AG26" s="10"/>
      <c r="AH26" s="10"/>
      <c r="AI26" s="10"/>
      <c r="AJ26" s="10"/>
      <c r="AK26" s="10"/>
      <c r="AL26" s="10"/>
      <c r="AM26" s="10"/>
      <c r="AN26" s="10"/>
    </row>
    <row r="27" spans="1:40" s="11" customFormat="1" ht="63.6" customHeight="1" x14ac:dyDescent="0.2">
      <c r="A27" s="52" t="s">
        <v>33</v>
      </c>
      <c r="B27" s="53"/>
      <c r="C27" s="53"/>
      <c r="D27" s="57"/>
      <c r="E27" s="54"/>
      <c r="F27" s="39"/>
      <c r="M27" s="10"/>
      <c r="N27" s="10"/>
      <c r="O27" s="10"/>
      <c r="P27" s="10"/>
      <c r="Q27" s="10"/>
    </row>
    <row r="28" spans="1:40" s="11" customFormat="1" ht="24.75" customHeight="1" thickBot="1" x14ac:dyDescent="0.25">
      <c r="A28" s="29" t="s">
        <v>10</v>
      </c>
      <c r="B28" s="30" t="s">
        <v>4</v>
      </c>
      <c r="C28" s="30" t="s">
        <v>3</v>
      </c>
      <c r="D28" s="30" t="s">
        <v>11</v>
      </c>
      <c r="E28" s="31" t="s">
        <v>2</v>
      </c>
      <c r="F28" s="49" t="str">
        <f>IF(E29="Fel!","Fler än ett alternativ är ikryssat",IF(E29="Fel","Ogiltligt tecken valt; sätt ett X i rätt svarsalternativ",""))</f>
        <v/>
      </c>
      <c r="G28" s="10"/>
      <c r="H28" s="10"/>
      <c r="I28" s="10"/>
      <c r="J28" s="10"/>
      <c r="K28" s="10"/>
      <c r="L28" s="10"/>
      <c r="M28" s="12"/>
      <c r="R28" s="10"/>
      <c r="S28" s="10"/>
      <c r="T28" s="10"/>
      <c r="U28" s="10"/>
      <c r="V28" s="10"/>
      <c r="W28" s="10"/>
      <c r="X28" s="10"/>
      <c r="Y28" s="10"/>
      <c r="Z28" s="10"/>
      <c r="AA28" s="10"/>
      <c r="AB28" s="10"/>
      <c r="AC28" s="10"/>
      <c r="AD28" s="10"/>
      <c r="AE28" s="10"/>
      <c r="AF28" s="10"/>
      <c r="AG28" s="10"/>
      <c r="AH28" s="10"/>
      <c r="AI28" s="10"/>
      <c r="AJ28" s="10"/>
      <c r="AK28" s="10"/>
      <c r="AL28" s="10"/>
      <c r="AM28" s="10"/>
      <c r="AN28" s="10"/>
    </row>
    <row r="29" spans="1:40" s="11" customFormat="1" ht="63.6" customHeight="1" thickBot="1" x14ac:dyDescent="0.3">
      <c r="A29" s="8" t="s">
        <v>65</v>
      </c>
      <c r="B29" s="19"/>
      <c r="C29" s="13" t="s">
        <v>12</v>
      </c>
      <c r="D29" s="19"/>
      <c r="E29" s="28" t="str">
        <f>IF(Q29&gt;0,"Fel",IF(M29&gt;1,"Fel!",IF(B29="x",0,IF(D29="x",3,""))))</f>
        <v/>
      </c>
      <c r="F29" s="49" t="str">
        <f>IF(E30="Fel!","Fler än ett alternativ är ikryssat",IF(E30="Fel","Ogiltligt tecken valt; sätt ett X i rätt svarsalternativ",""))</f>
        <v/>
      </c>
      <c r="G29" s="10"/>
      <c r="H29" s="10"/>
      <c r="I29" s="10"/>
      <c r="J29" s="10"/>
      <c r="K29" s="10"/>
      <c r="L29" s="10"/>
      <c r="M29" s="10">
        <f>COUNTA(B29,D29)</f>
        <v>0</v>
      </c>
      <c r="N29" s="10" t="b">
        <f t="shared" ref="N29:P32" si="11">IF(B29&lt;&gt;"",IF(B29&lt;&gt;"X",(IF(B29&lt;&gt;"x",1,0))))</f>
        <v>0</v>
      </c>
      <c r="O29" s="10">
        <f t="shared" si="11"/>
        <v>1</v>
      </c>
      <c r="P29" s="10" t="b">
        <f t="shared" si="11"/>
        <v>0</v>
      </c>
      <c r="Q29" s="10">
        <f>SUM(N29,P29)</f>
        <v>0</v>
      </c>
      <c r="R29" s="10"/>
      <c r="S29" s="10"/>
      <c r="T29" s="10"/>
      <c r="U29" s="10"/>
      <c r="V29" s="10"/>
      <c r="W29" s="10"/>
      <c r="X29" s="10"/>
      <c r="Y29" s="10"/>
      <c r="Z29" s="10"/>
      <c r="AA29" s="10"/>
      <c r="AB29" s="10"/>
      <c r="AC29" s="10"/>
      <c r="AD29" s="10"/>
      <c r="AE29" s="10"/>
      <c r="AF29" s="10"/>
      <c r="AG29" s="10"/>
      <c r="AH29" s="10"/>
      <c r="AI29" s="10"/>
      <c r="AJ29" s="10"/>
      <c r="AK29" s="10"/>
      <c r="AL29" s="10"/>
      <c r="AM29" s="10"/>
      <c r="AN29" s="10"/>
    </row>
    <row r="30" spans="1:40" s="11" customFormat="1" ht="63.6" customHeight="1" thickBot="1" x14ac:dyDescent="0.3">
      <c r="A30" s="9" t="s">
        <v>66</v>
      </c>
      <c r="B30" s="19"/>
      <c r="C30" s="19"/>
      <c r="D30" s="19"/>
      <c r="E30" s="32" t="str">
        <f>IF(Q30&gt;0,"Fel",IF(M30&gt;1,"Fel!",IF(B30="x",0,IF(C30="x",1,IF(D30="x",3,"")))))</f>
        <v/>
      </c>
      <c r="F30" s="49" t="str">
        <f>IF(E31="Fel!","Fler än ett alternativ är ikryssat",IF(E31="Fel","Ogiltligt tecken valt; sätt ett X i rätt svarsalternativ",""))</f>
        <v/>
      </c>
      <c r="G30" s="10"/>
      <c r="H30" s="10"/>
      <c r="I30" s="10"/>
      <c r="J30" s="10"/>
      <c r="K30" s="10"/>
      <c r="L30" s="10"/>
      <c r="M30" s="10">
        <f>COUNTA(B30:D30)</f>
        <v>0</v>
      </c>
      <c r="N30" s="10" t="b">
        <f t="shared" si="11"/>
        <v>0</v>
      </c>
      <c r="O30" s="10" t="b">
        <f t="shared" si="11"/>
        <v>0</v>
      </c>
      <c r="P30" s="10" t="b">
        <f t="shared" si="11"/>
        <v>0</v>
      </c>
      <c r="Q30" s="10">
        <f t="shared" ref="Q30:Q32" si="12">SUM(N30:P30)</f>
        <v>0</v>
      </c>
      <c r="R30" s="10"/>
      <c r="S30" s="10"/>
      <c r="T30" s="10"/>
      <c r="U30" s="10"/>
      <c r="V30" s="10"/>
      <c r="W30" s="10"/>
      <c r="X30" s="10"/>
      <c r="Y30" s="10"/>
      <c r="Z30" s="10"/>
      <c r="AA30" s="10"/>
      <c r="AB30" s="10"/>
      <c r="AC30" s="10"/>
      <c r="AD30" s="10"/>
      <c r="AE30" s="10"/>
      <c r="AF30" s="10"/>
      <c r="AG30" s="10"/>
      <c r="AH30" s="10"/>
      <c r="AI30" s="10"/>
      <c r="AJ30" s="10"/>
      <c r="AK30" s="10"/>
      <c r="AL30" s="10"/>
      <c r="AM30" s="10"/>
      <c r="AN30" s="10"/>
    </row>
    <row r="31" spans="1:40" s="11" customFormat="1" ht="63.6" customHeight="1" thickBot="1" x14ac:dyDescent="0.3">
      <c r="A31" s="9" t="s">
        <v>67</v>
      </c>
      <c r="B31" s="19"/>
      <c r="C31" s="19"/>
      <c r="D31" s="19"/>
      <c r="E31" s="32" t="str">
        <f>IF(Q31&gt;0,"Fel",IF(M31&gt;1,"Fel!",IF(B31="x",0,IF(C31="x",1,IF(D31="x",3,"")))))</f>
        <v/>
      </c>
      <c r="F31" s="49" t="str">
        <f>IF(E32="Fel!","Fler än ett alternativ är ikryssat",IF(E32="Fel","Ogiltligt tecken valt; sätt ett X i rätt svarsalternativ",""))</f>
        <v/>
      </c>
      <c r="G31" s="10"/>
      <c r="H31" s="10"/>
      <c r="I31" s="10"/>
      <c r="J31" s="10"/>
      <c r="K31" s="10"/>
      <c r="L31" s="10"/>
      <c r="M31" s="10">
        <f>COUNTA(B31:D31)</f>
        <v>0</v>
      </c>
      <c r="N31" s="10" t="b">
        <f t="shared" si="11"/>
        <v>0</v>
      </c>
      <c r="O31" s="10" t="b">
        <f t="shared" si="11"/>
        <v>0</v>
      </c>
      <c r="P31" s="10" t="b">
        <f t="shared" si="11"/>
        <v>0</v>
      </c>
      <c r="Q31" s="10">
        <f t="shared" si="12"/>
        <v>0</v>
      </c>
      <c r="R31" s="10"/>
      <c r="S31" s="10"/>
      <c r="T31" s="10"/>
      <c r="U31" s="10"/>
      <c r="V31" s="10"/>
      <c r="W31" s="10"/>
      <c r="X31" s="10"/>
      <c r="Y31" s="10"/>
      <c r="Z31" s="10"/>
      <c r="AA31" s="10"/>
      <c r="AB31" s="10"/>
      <c r="AC31" s="10"/>
      <c r="AD31" s="10"/>
      <c r="AE31" s="10"/>
      <c r="AF31" s="10"/>
      <c r="AG31" s="10"/>
      <c r="AH31" s="10"/>
      <c r="AI31" s="10"/>
      <c r="AJ31" s="10"/>
      <c r="AK31" s="10"/>
      <c r="AL31" s="10"/>
      <c r="AM31" s="10"/>
      <c r="AN31" s="10"/>
    </row>
    <row r="32" spans="1:40" ht="75" customHeight="1" thickBot="1" x14ac:dyDescent="0.25">
      <c r="A32" s="9" t="s">
        <v>68</v>
      </c>
      <c r="B32" s="19"/>
      <c r="C32" s="19"/>
      <c r="D32" s="19"/>
      <c r="E32" s="32" t="str">
        <f>IF(Q32&gt;0,"Fel",IF(M32&gt;1,"Fel!",IF(B32="x",0,IF(C32="x",1,IF(D32="x",3,"")))))</f>
        <v/>
      </c>
      <c r="F32" s="6"/>
      <c r="G32" s="5"/>
      <c r="H32" s="5"/>
      <c r="I32" s="5"/>
      <c r="J32" s="5"/>
      <c r="K32" s="5"/>
      <c r="L32" s="5"/>
      <c r="M32" s="10">
        <f>COUNTA(B32:D32)</f>
        <v>0</v>
      </c>
      <c r="N32" s="10" t="b">
        <f t="shared" si="11"/>
        <v>0</v>
      </c>
      <c r="O32" s="10" t="b">
        <f t="shared" si="11"/>
        <v>0</v>
      </c>
      <c r="P32" s="10" t="b">
        <f t="shared" si="11"/>
        <v>0</v>
      </c>
      <c r="Q32" s="10">
        <f t="shared" si="12"/>
        <v>0</v>
      </c>
      <c r="R32" s="5"/>
      <c r="S32" s="5"/>
      <c r="T32" s="5"/>
      <c r="U32" s="5"/>
      <c r="V32" s="5"/>
      <c r="W32" s="5"/>
      <c r="X32" s="5"/>
      <c r="Y32" s="5"/>
      <c r="Z32" s="5"/>
      <c r="AA32" s="5"/>
      <c r="AB32" s="5"/>
      <c r="AC32" s="5"/>
      <c r="AD32" s="5"/>
      <c r="AE32" s="5"/>
      <c r="AF32" s="5"/>
      <c r="AG32" s="5"/>
      <c r="AH32" s="5"/>
      <c r="AI32" s="5"/>
      <c r="AJ32" s="5"/>
      <c r="AK32" s="5"/>
      <c r="AL32" s="5"/>
      <c r="AM32" s="5"/>
      <c r="AN32" s="5"/>
    </row>
    <row r="33" spans="1:17" ht="62.1" customHeight="1" thickBot="1" x14ac:dyDescent="0.3">
      <c r="A33" s="33" t="s">
        <v>1</v>
      </c>
      <c r="B33" s="34" t="s">
        <v>14</v>
      </c>
      <c r="C33" s="35"/>
      <c r="D33" s="36"/>
      <c r="E33" s="37" t="str">
        <f>IF(M33=18,(E34/54)*100,"")</f>
        <v/>
      </c>
      <c r="M33" s="7">
        <f>COUNT(E13,E14,E15,E16,E17,E18,E19,E20,E21,E22,E23,E24,E25,E26,E29,E30,E31,E32)</f>
        <v>0</v>
      </c>
      <c r="N33" s="5"/>
      <c r="O33" s="5"/>
      <c r="P33" s="5"/>
      <c r="Q33" s="5"/>
    </row>
    <row r="34" spans="1:17" ht="23.45" hidden="1" customHeight="1" x14ac:dyDescent="0.2">
      <c r="D34" s="1" t="s">
        <v>0</v>
      </c>
      <c r="E34" s="2">
        <f>SUM(E13,E14,E15,E16,E17,E18,E19,E20,E21,E22,E23,E24,E25,E26,E29,E30,E31,E32)</f>
        <v>0</v>
      </c>
    </row>
    <row r="39" spans="1:17" x14ac:dyDescent="0.2"/>
    <row r="40" spans="1:17" x14ac:dyDescent="0.2"/>
    <row r="41" spans="1:17" x14ac:dyDescent="0.2"/>
    <row r="42" spans="1:17" x14ac:dyDescent="0.2"/>
    <row r="43" spans="1:17" x14ac:dyDescent="0.2"/>
    <row r="44" spans="1:17" x14ac:dyDescent="0.2"/>
    <row r="45" spans="1:17" x14ac:dyDescent="0.2"/>
    <row r="46" spans="1:17" x14ac:dyDescent="0.2"/>
    <row r="47" spans="1:17" x14ac:dyDescent="0.2"/>
    <row r="48" spans="1:17" x14ac:dyDescent="0.2"/>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row r="126" x14ac:dyDescent="0.2"/>
    <row r="127" x14ac:dyDescent="0.2"/>
    <row r="128" x14ac:dyDescent="0.2"/>
    <row r="129" x14ac:dyDescent="0.2"/>
    <row r="130" x14ac:dyDescent="0.2"/>
    <row r="131" x14ac:dyDescent="0.2"/>
    <row r="132" x14ac:dyDescent="0.2"/>
    <row r="133" x14ac:dyDescent="0.2"/>
    <row r="134" x14ac:dyDescent="0.2"/>
    <row r="135" x14ac:dyDescent="0.2"/>
    <row r="136" x14ac:dyDescent="0.2"/>
    <row r="137" x14ac:dyDescent="0.2"/>
    <row r="138" x14ac:dyDescent="0.2"/>
    <row r="139" x14ac:dyDescent="0.2"/>
    <row r="140" x14ac:dyDescent="0.2"/>
    <row r="141" x14ac:dyDescent="0.2"/>
    <row r="142" x14ac:dyDescent="0.2"/>
    <row r="143" x14ac:dyDescent="0.2"/>
    <row r="144" x14ac:dyDescent="0.2"/>
    <row r="145" x14ac:dyDescent="0.2"/>
    <row r="146" x14ac:dyDescent="0.2"/>
    <row r="147" x14ac:dyDescent="0.2"/>
    <row r="148" x14ac:dyDescent="0.2"/>
    <row r="149" x14ac:dyDescent="0.2"/>
    <row r="150" x14ac:dyDescent="0.2"/>
    <row r="151" x14ac:dyDescent="0.2"/>
    <row r="152" x14ac:dyDescent="0.2"/>
    <row r="153" x14ac:dyDescent="0.2"/>
    <row r="154" x14ac:dyDescent="0.2"/>
    <row r="155" x14ac:dyDescent="0.2"/>
    <row r="156" x14ac:dyDescent="0.2"/>
    <row r="157" x14ac:dyDescent="0.2"/>
    <row r="158" x14ac:dyDescent="0.2"/>
    <row r="159" x14ac:dyDescent="0.2"/>
    <row r="160" x14ac:dyDescent="0.2"/>
    <row r="161" x14ac:dyDescent="0.2"/>
    <row r="162" x14ac:dyDescent="0.2"/>
    <row r="163" x14ac:dyDescent="0.2"/>
    <row r="164" x14ac:dyDescent="0.2"/>
    <row r="165" x14ac:dyDescent="0.2"/>
    <row r="166" x14ac:dyDescent="0.2"/>
    <row r="167" x14ac:dyDescent="0.2"/>
    <row r="168" x14ac:dyDescent="0.2"/>
    <row r="169" x14ac:dyDescent="0.2"/>
    <row r="170" x14ac:dyDescent="0.2"/>
    <row r="171" x14ac:dyDescent="0.2"/>
    <row r="172" x14ac:dyDescent="0.2"/>
    <row r="173" x14ac:dyDescent="0.2"/>
    <row r="174" x14ac:dyDescent="0.2"/>
    <row r="175" x14ac:dyDescent="0.2"/>
    <row r="176" x14ac:dyDescent="0.2"/>
    <row r="177" x14ac:dyDescent="0.2"/>
    <row r="178" x14ac:dyDescent="0.2"/>
    <row r="179" x14ac:dyDescent="0.2"/>
    <row r="180" x14ac:dyDescent="0.2"/>
    <row r="181" x14ac:dyDescent="0.2"/>
    <row r="182" x14ac:dyDescent="0.2"/>
    <row r="183" x14ac:dyDescent="0.2"/>
    <row r="184" x14ac:dyDescent="0.2"/>
    <row r="185" x14ac:dyDescent="0.2"/>
    <row r="186" x14ac:dyDescent="0.2"/>
    <row r="187" x14ac:dyDescent="0.2"/>
    <row r="188" x14ac:dyDescent="0.2"/>
    <row r="189" x14ac:dyDescent="0.2"/>
    <row r="190" x14ac:dyDescent="0.2"/>
    <row r="191" x14ac:dyDescent="0.2"/>
    <row r="192" x14ac:dyDescent="0.2"/>
    <row r="193" x14ac:dyDescent="0.2"/>
    <row r="194" x14ac:dyDescent="0.2"/>
    <row r="195" x14ac:dyDescent="0.2"/>
    <row r="196" x14ac:dyDescent="0.2"/>
    <row r="197" x14ac:dyDescent="0.2"/>
    <row r="198" x14ac:dyDescent="0.2"/>
    <row r="199" x14ac:dyDescent="0.2"/>
    <row r="200" x14ac:dyDescent="0.2"/>
    <row r="201" x14ac:dyDescent="0.2"/>
    <row r="202" x14ac:dyDescent="0.2"/>
    <row r="203" x14ac:dyDescent="0.2"/>
    <row r="204" x14ac:dyDescent="0.2"/>
    <row r="205" x14ac:dyDescent="0.2"/>
    <row r="206" x14ac:dyDescent="0.2"/>
    <row r="207" x14ac:dyDescent="0.2"/>
    <row r="208" x14ac:dyDescent="0.2"/>
    <row r="209" x14ac:dyDescent="0.2"/>
    <row r="210" x14ac:dyDescent="0.2"/>
    <row r="211" x14ac:dyDescent="0.2"/>
    <row r="212" x14ac:dyDescent="0.2"/>
    <row r="213" x14ac:dyDescent="0.2"/>
    <row r="214" x14ac:dyDescent="0.2"/>
    <row r="215" x14ac:dyDescent="0.2"/>
    <row r="216" x14ac:dyDescent="0.2"/>
    <row r="217" x14ac:dyDescent="0.2"/>
    <row r="218" x14ac:dyDescent="0.2"/>
    <row r="219" x14ac:dyDescent="0.2"/>
    <row r="220" x14ac:dyDescent="0.2"/>
    <row r="221" x14ac:dyDescent="0.2"/>
    <row r="222" x14ac:dyDescent="0.2"/>
    <row r="223" x14ac:dyDescent="0.2"/>
    <row r="224" x14ac:dyDescent="0.2"/>
    <row r="225" x14ac:dyDescent="0.2"/>
    <row r="226" x14ac:dyDescent="0.2"/>
    <row r="227" x14ac:dyDescent="0.2"/>
    <row r="228" x14ac:dyDescent="0.2"/>
    <row r="229" x14ac:dyDescent="0.2"/>
    <row r="230" x14ac:dyDescent="0.2"/>
    <row r="231" x14ac:dyDescent="0.2"/>
    <row r="232" x14ac:dyDescent="0.2"/>
    <row r="233" x14ac:dyDescent="0.2"/>
    <row r="234" x14ac:dyDescent="0.2"/>
    <row r="235" x14ac:dyDescent="0.2"/>
    <row r="236" x14ac:dyDescent="0.2"/>
    <row r="237" x14ac:dyDescent="0.2"/>
    <row r="238" x14ac:dyDescent="0.2"/>
    <row r="239" x14ac:dyDescent="0.2"/>
    <row r="240" x14ac:dyDescent="0.2"/>
    <row r="241" x14ac:dyDescent="0.2"/>
    <row r="242" x14ac:dyDescent="0.2"/>
    <row r="243" x14ac:dyDescent="0.2"/>
    <row r="244" x14ac:dyDescent="0.2"/>
    <row r="245" x14ac:dyDescent="0.2"/>
    <row r="246" x14ac:dyDescent="0.2"/>
    <row r="247" x14ac:dyDescent="0.2"/>
    <row r="248" x14ac:dyDescent="0.2"/>
    <row r="249" x14ac:dyDescent="0.2"/>
    <row r="250" x14ac:dyDescent="0.2"/>
    <row r="251" x14ac:dyDescent="0.2"/>
    <row r="252" x14ac:dyDescent="0.2"/>
    <row r="253" x14ac:dyDescent="0.2"/>
    <row r="254" x14ac:dyDescent="0.2"/>
    <row r="255" x14ac:dyDescent="0.2"/>
    <row r="256" x14ac:dyDescent="0.2"/>
    <row r="257" x14ac:dyDescent="0.2"/>
    <row r="258" x14ac:dyDescent="0.2"/>
    <row r="259" x14ac:dyDescent="0.2"/>
  </sheetData>
  <sheetProtection algorithmName="SHA-512" hashValue="+BoKwtcVWrYnbWe4O2em+t4D4rVE9iGQ0WdkzrwWRBgJtZwCK6fCGs9fGkLtDBdeRdhSLDNG2CFxg/YppxNqGw==" saltValue="suKXa/4OZmtdH5Z8BepUjQ==" spinCount="100000" sheet="1" objects="1" scenarios="1"/>
  <mergeCells count="9">
    <mergeCell ref="A1:B1"/>
    <mergeCell ref="A7:B7"/>
    <mergeCell ref="A8:B8"/>
    <mergeCell ref="A9:B9"/>
    <mergeCell ref="A2:B2"/>
    <mergeCell ref="A3:B3"/>
    <mergeCell ref="A4:B4"/>
    <mergeCell ref="A5:B5"/>
    <mergeCell ref="A6:B6"/>
  </mergeCells>
  <pageMargins left="0.7" right="0.7" top="0.75" bottom="0.75" header="0.3" footer="0.3"/>
  <pageSetup paperSize="9" scale="67" orientation="landscape" r:id="rId1"/>
  <headerFooter alignWithMargins="0"/>
  <legacyDrawing r:id="rId2"/>
  <tableParts count="2">
    <tablePart r:id="rId3"/>
    <tablePart r:id="rId4"/>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D362"/>
  <sheetViews>
    <sheetView workbookViewId="0">
      <selection sqref="A1:B1"/>
    </sheetView>
  </sheetViews>
  <sheetFormatPr defaultColWidth="0" defaultRowHeight="15" zeroHeight="1" x14ac:dyDescent="0.25"/>
  <cols>
    <col min="1" max="1" width="24.5703125" style="21" customWidth="1"/>
    <col min="2" max="2" width="44" style="21" customWidth="1"/>
    <col min="3" max="3" width="32.85546875" customWidth="1"/>
    <col min="4" max="16384" width="8.140625" hidden="1"/>
  </cols>
  <sheetData>
    <row r="1" spans="1:30" ht="30.75" customHeight="1" x14ac:dyDescent="0.25">
      <c r="A1" s="89" t="s">
        <v>44</v>
      </c>
      <c r="B1" s="89"/>
      <c r="C1" s="21"/>
    </row>
    <row r="2" spans="1:30" ht="33" customHeight="1" x14ac:dyDescent="0.25">
      <c r="A2" s="90" t="s">
        <v>7</v>
      </c>
      <c r="B2" s="90"/>
      <c r="C2" s="17"/>
      <c r="D2" s="4"/>
      <c r="E2" s="4"/>
      <c r="F2" s="4"/>
      <c r="G2" s="4"/>
      <c r="H2" s="4"/>
      <c r="I2" s="4"/>
      <c r="J2" s="4"/>
      <c r="K2" s="4"/>
      <c r="L2" s="4"/>
      <c r="M2" s="4"/>
      <c r="N2" s="4"/>
      <c r="O2" s="4"/>
      <c r="P2" s="4"/>
      <c r="Q2" s="4"/>
      <c r="R2" s="4"/>
      <c r="S2" s="4"/>
      <c r="T2" s="4"/>
      <c r="U2" s="4"/>
      <c r="V2" s="4"/>
      <c r="W2" s="4"/>
      <c r="X2" s="4"/>
      <c r="Y2" s="4"/>
      <c r="Z2" s="4"/>
      <c r="AA2" s="4"/>
      <c r="AB2" s="4"/>
      <c r="AC2" s="4"/>
      <c r="AD2" s="4"/>
    </row>
    <row r="3" spans="1:30" x14ac:dyDescent="0.25">
      <c r="A3" s="18" t="s">
        <v>78</v>
      </c>
      <c r="B3" s="41"/>
      <c r="C3" s="42"/>
      <c r="D3" s="4"/>
      <c r="E3" s="4"/>
      <c r="F3" s="4"/>
      <c r="G3" s="4"/>
      <c r="H3" s="4"/>
      <c r="I3" s="4"/>
      <c r="J3" s="4"/>
      <c r="K3" s="4"/>
      <c r="L3" s="4"/>
      <c r="M3" s="4"/>
      <c r="N3" s="4"/>
      <c r="O3" s="4"/>
      <c r="P3" s="4"/>
      <c r="Q3" s="4"/>
      <c r="R3" s="4"/>
      <c r="S3" s="4"/>
      <c r="T3" s="4"/>
      <c r="U3" s="4"/>
      <c r="V3" s="4"/>
      <c r="W3" s="4"/>
      <c r="X3" s="4"/>
      <c r="Y3" s="4"/>
      <c r="Z3" s="4"/>
      <c r="AA3" s="4"/>
      <c r="AB3" s="4"/>
      <c r="AC3" s="4"/>
    </row>
    <row r="4" spans="1:30" x14ac:dyDescent="0.25">
      <c r="A4" s="45" t="s">
        <v>45</v>
      </c>
      <c r="B4" s="45" t="s">
        <v>8</v>
      </c>
      <c r="C4" s="46" t="s">
        <v>77</v>
      </c>
      <c r="D4" s="4"/>
      <c r="E4" s="4"/>
      <c r="F4" s="4"/>
      <c r="G4" s="4"/>
      <c r="H4" s="4"/>
      <c r="I4" s="4"/>
      <c r="J4" s="4"/>
      <c r="K4" s="4"/>
      <c r="L4" s="4"/>
      <c r="M4" s="4"/>
      <c r="N4" s="4"/>
      <c r="O4" s="4"/>
      <c r="P4" s="4"/>
      <c r="Q4" s="4"/>
      <c r="R4" s="4"/>
      <c r="S4" s="4"/>
      <c r="T4" s="4"/>
      <c r="U4" s="4"/>
      <c r="V4" s="4"/>
      <c r="W4" s="4"/>
      <c r="X4" s="4"/>
      <c r="Y4" s="4"/>
      <c r="Z4" s="4"/>
      <c r="AA4" s="4"/>
      <c r="AB4" s="4"/>
      <c r="AC4" s="4"/>
      <c r="AD4" s="4"/>
    </row>
    <row r="5" spans="1:30" ht="18" x14ac:dyDescent="0.25">
      <c r="A5" s="50"/>
      <c r="B5" s="44" t="s">
        <v>16</v>
      </c>
      <c r="C5" s="51" t="str">
        <f>Delaktighetsindex!E32</f>
        <v/>
      </c>
      <c r="D5" s="4"/>
      <c r="E5" s="4"/>
      <c r="F5" s="4"/>
      <c r="G5" s="4"/>
      <c r="H5" s="4"/>
      <c r="I5" s="4"/>
      <c r="J5" s="4"/>
      <c r="K5" s="4"/>
      <c r="L5" s="4"/>
      <c r="M5" s="4"/>
      <c r="N5" s="4"/>
      <c r="O5" s="4"/>
      <c r="P5" s="4"/>
      <c r="Q5" s="4"/>
      <c r="R5" s="4"/>
      <c r="S5" s="4"/>
      <c r="T5" s="4"/>
      <c r="U5" s="4"/>
      <c r="V5" s="4"/>
      <c r="W5" s="4"/>
      <c r="X5" s="4"/>
      <c r="Y5" s="4"/>
      <c r="Z5" s="4"/>
      <c r="AA5" s="4"/>
      <c r="AB5" s="4"/>
      <c r="AC5" s="4"/>
      <c r="AD5" s="4"/>
    </row>
    <row r="6" spans="1:30" ht="30.75" customHeight="1" thickBot="1" x14ac:dyDescent="0.35">
      <c r="A6" s="47" t="s">
        <v>5</v>
      </c>
      <c r="B6" s="47" t="s">
        <v>15</v>
      </c>
      <c r="C6" s="48" t="str">
        <f>Delaktighetsindex!E33</f>
        <v/>
      </c>
      <c r="D6" s="4"/>
      <c r="E6" s="4"/>
      <c r="F6" s="4"/>
      <c r="G6" s="4"/>
      <c r="H6" s="26"/>
      <c r="I6" s="4"/>
      <c r="J6" s="4"/>
      <c r="K6" s="4"/>
      <c r="L6" s="4"/>
      <c r="M6" s="4"/>
      <c r="N6" s="4"/>
      <c r="O6" s="4"/>
      <c r="P6" s="4"/>
      <c r="Q6" s="4"/>
      <c r="R6" s="4"/>
      <c r="S6" s="4"/>
      <c r="T6" s="4"/>
      <c r="U6" s="4"/>
      <c r="V6" s="4"/>
      <c r="W6" s="4"/>
      <c r="X6" s="4"/>
      <c r="Y6" s="4"/>
      <c r="Z6" s="4"/>
      <c r="AA6" s="4"/>
      <c r="AB6" s="4"/>
      <c r="AC6" s="4"/>
      <c r="AD6" s="4"/>
    </row>
    <row r="7" spans="1:30" ht="39" customHeight="1" thickTop="1" x14ac:dyDescent="0.25">
      <c r="A7" s="4"/>
      <c r="B7" s="4"/>
      <c r="C7" s="4"/>
      <c r="D7" s="4"/>
      <c r="E7" s="4"/>
      <c r="F7" s="4"/>
      <c r="G7" s="4"/>
      <c r="H7" s="4"/>
      <c r="I7" s="4"/>
      <c r="J7" s="4"/>
      <c r="K7" s="4"/>
      <c r="L7" s="4"/>
      <c r="M7" s="4"/>
      <c r="N7" s="4"/>
      <c r="O7" s="4"/>
      <c r="P7" s="4"/>
      <c r="Q7" s="4"/>
      <c r="R7" s="4"/>
      <c r="S7" s="4"/>
      <c r="T7" s="4"/>
      <c r="U7" s="4"/>
      <c r="V7" s="4"/>
      <c r="W7" s="4"/>
      <c r="X7" s="4"/>
      <c r="Y7" s="4"/>
      <c r="Z7" s="4"/>
      <c r="AA7" s="4"/>
      <c r="AB7" s="4"/>
      <c r="AC7" s="4"/>
      <c r="AD7" s="4"/>
    </row>
    <row r="8" spans="1:30" ht="37.5" customHeight="1" x14ac:dyDescent="0.25">
      <c r="A8" s="81" t="s">
        <v>34</v>
      </c>
      <c r="B8" s="81"/>
      <c r="C8" s="43"/>
      <c r="D8" s="4"/>
      <c r="E8" s="4"/>
      <c r="F8" s="4"/>
      <c r="G8" s="4"/>
      <c r="H8" s="4"/>
      <c r="I8" s="4"/>
      <c r="J8" s="4"/>
      <c r="K8" s="4"/>
      <c r="L8" s="4"/>
      <c r="M8" s="4"/>
      <c r="N8" s="4"/>
      <c r="O8" s="4"/>
      <c r="P8" s="4"/>
      <c r="Q8" s="4"/>
      <c r="R8" s="4"/>
      <c r="S8" s="4"/>
      <c r="T8" s="4"/>
      <c r="U8" s="4"/>
      <c r="V8" s="4"/>
      <c r="W8" s="4"/>
      <c r="X8" s="4"/>
      <c r="Y8" s="4"/>
      <c r="Z8" s="4"/>
      <c r="AA8" s="4"/>
      <c r="AB8" s="4"/>
      <c r="AC8" s="4"/>
      <c r="AD8" s="4"/>
    </row>
    <row r="9" spans="1:30" ht="27.75" customHeight="1" x14ac:dyDescent="0.25">
      <c r="A9" s="81" t="s">
        <v>35</v>
      </c>
      <c r="B9" s="81"/>
      <c r="C9" s="43"/>
      <c r="D9" s="4"/>
      <c r="E9" s="4"/>
      <c r="F9" s="4"/>
      <c r="G9" s="4"/>
      <c r="H9" s="4"/>
      <c r="I9" s="4"/>
      <c r="J9" s="4"/>
      <c r="K9" s="4"/>
      <c r="L9" s="4"/>
      <c r="M9" s="4"/>
      <c r="N9" s="4"/>
      <c r="O9" s="4"/>
      <c r="P9" s="4"/>
      <c r="Q9" s="4"/>
      <c r="R9" s="4"/>
      <c r="S9" s="4"/>
      <c r="T9" s="4"/>
      <c r="U9" s="4"/>
      <c r="V9" s="4"/>
      <c r="W9" s="4"/>
      <c r="X9" s="4"/>
      <c r="Y9" s="4"/>
      <c r="Z9" s="4"/>
      <c r="AA9" s="4"/>
      <c r="AB9" s="4"/>
      <c r="AC9" s="4"/>
      <c r="AD9" s="4"/>
    </row>
    <row r="10" spans="1:30" ht="55.5" customHeight="1" x14ac:dyDescent="0.25">
      <c r="A10" s="91" t="s">
        <v>47</v>
      </c>
      <c r="B10" s="91"/>
      <c r="C10" s="43"/>
      <c r="D10" s="4"/>
      <c r="E10" s="4"/>
      <c r="F10" s="4"/>
      <c r="G10" s="4"/>
      <c r="H10" s="4"/>
      <c r="I10" s="4"/>
      <c r="J10" s="4"/>
      <c r="K10" s="4"/>
      <c r="L10" s="4"/>
      <c r="M10" s="4"/>
      <c r="N10" s="4"/>
      <c r="O10" s="4"/>
      <c r="P10" s="4"/>
      <c r="Q10" s="4"/>
      <c r="R10" s="4"/>
      <c r="S10" s="4"/>
      <c r="T10" s="4"/>
      <c r="U10" s="4"/>
      <c r="V10" s="4"/>
      <c r="W10" s="4"/>
      <c r="X10" s="4"/>
      <c r="Y10" s="4"/>
      <c r="Z10" s="4"/>
      <c r="AA10" s="4"/>
      <c r="AB10" s="4"/>
      <c r="AC10" s="4"/>
      <c r="AD10" s="4"/>
    </row>
    <row r="11" spans="1:30" ht="64.5" customHeight="1" x14ac:dyDescent="0.25">
      <c r="A11" s="91" t="s">
        <v>36</v>
      </c>
      <c r="B11" s="91"/>
      <c r="C11" s="43"/>
      <c r="D11" s="4"/>
      <c r="E11" s="4"/>
      <c r="F11" s="4"/>
      <c r="G11" s="4"/>
      <c r="H11" s="4"/>
      <c r="I11" s="4"/>
      <c r="J11" s="4"/>
      <c r="K11" s="4"/>
      <c r="L11" s="4"/>
      <c r="M11" s="4"/>
      <c r="N11" s="4"/>
      <c r="O11" s="4"/>
      <c r="P11" s="4"/>
      <c r="Q11" s="4"/>
      <c r="R11" s="4"/>
      <c r="S11" s="4"/>
      <c r="T11" s="4"/>
      <c r="U11" s="4"/>
      <c r="V11" s="4"/>
      <c r="W11" s="4"/>
      <c r="X11" s="4"/>
      <c r="Y11" s="4"/>
      <c r="Z11" s="4"/>
      <c r="AA11" s="4"/>
      <c r="AB11" s="4"/>
      <c r="AC11" s="4"/>
      <c r="AD11" s="4"/>
    </row>
    <row r="12" spans="1:30" ht="50.25" customHeight="1" x14ac:dyDescent="0.25">
      <c r="A12" s="93" t="s">
        <v>37</v>
      </c>
      <c r="B12" s="93"/>
      <c r="C12" s="43"/>
      <c r="D12" s="4"/>
      <c r="E12" s="4"/>
      <c r="F12" s="4"/>
      <c r="G12" s="4"/>
      <c r="H12" s="4"/>
      <c r="I12" s="4"/>
      <c r="J12" s="4"/>
      <c r="K12" s="4"/>
      <c r="L12" s="4"/>
      <c r="M12" s="4"/>
      <c r="N12" s="4"/>
      <c r="O12" s="4"/>
      <c r="P12" s="4"/>
      <c r="Q12" s="4"/>
      <c r="R12" s="4"/>
      <c r="S12" s="4"/>
      <c r="T12" s="4"/>
      <c r="U12" s="4"/>
      <c r="V12" s="4"/>
      <c r="W12" s="4"/>
      <c r="X12" s="4"/>
      <c r="Y12" s="4"/>
      <c r="Z12" s="4"/>
      <c r="AA12" s="4"/>
      <c r="AB12" s="4"/>
      <c r="AC12" s="4"/>
      <c r="AD12" s="4"/>
    </row>
    <row r="13" spans="1:30" x14ac:dyDescent="0.25">
      <c r="A13" s="93" t="s">
        <v>46</v>
      </c>
      <c r="B13" s="93"/>
      <c r="C13" s="43"/>
      <c r="D13" s="4"/>
      <c r="E13" s="4"/>
      <c r="F13" s="4"/>
      <c r="G13" s="4"/>
      <c r="H13" s="4"/>
      <c r="I13" s="4"/>
      <c r="J13" s="4"/>
      <c r="K13" s="4"/>
      <c r="L13" s="4"/>
      <c r="M13" s="4"/>
      <c r="N13" s="4"/>
      <c r="O13" s="4"/>
      <c r="P13" s="4"/>
      <c r="Q13" s="4"/>
      <c r="R13" s="4"/>
      <c r="S13" s="4"/>
      <c r="T13" s="4"/>
      <c r="U13" s="4"/>
      <c r="V13" s="4"/>
      <c r="W13" s="4"/>
      <c r="X13" s="4"/>
      <c r="Y13" s="4"/>
      <c r="Z13" s="4"/>
      <c r="AA13" s="4"/>
      <c r="AB13" s="4"/>
      <c r="AC13" s="4"/>
      <c r="AD13" s="4"/>
    </row>
    <row r="14" spans="1:30" ht="38.25" customHeight="1" x14ac:dyDescent="0.25">
      <c r="A14" s="81" t="s">
        <v>38</v>
      </c>
      <c r="B14" s="81"/>
      <c r="C14" s="43"/>
      <c r="D14" s="4"/>
      <c r="E14" s="4"/>
      <c r="F14" s="4"/>
      <c r="G14" s="4"/>
      <c r="H14" s="4"/>
      <c r="I14" s="4"/>
      <c r="J14" s="4"/>
      <c r="K14" s="4"/>
      <c r="L14" s="4"/>
      <c r="M14" s="4"/>
      <c r="N14" s="4"/>
      <c r="O14" s="4"/>
      <c r="P14" s="4"/>
      <c r="Q14" s="4"/>
      <c r="R14" s="4"/>
      <c r="S14" s="4"/>
      <c r="T14" s="4"/>
      <c r="U14" s="4"/>
      <c r="V14" s="4"/>
      <c r="W14" s="4"/>
      <c r="X14" s="4"/>
      <c r="Y14" s="4"/>
      <c r="Z14" s="4"/>
      <c r="AA14" s="4"/>
      <c r="AB14" s="4"/>
      <c r="AC14" s="4"/>
      <c r="AD14" s="4"/>
    </row>
    <row r="15" spans="1:30" ht="51.75" customHeight="1" x14ac:dyDescent="0.25">
      <c r="A15" s="81" t="s">
        <v>39</v>
      </c>
      <c r="B15" s="81"/>
      <c r="C15" s="43"/>
      <c r="D15" s="4"/>
      <c r="E15" s="4"/>
      <c r="F15" s="4"/>
      <c r="G15" s="4"/>
      <c r="H15" s="4"/>
      <c r="I15" s="4"/>
      <c r="J15" s="4"/>
      <c r="K15" s="4"/>
      <c r="L15" s="4"/>
      <c r="M15" s="4"/>
      <c r="N15" s="4"/>
      <c r="O15" s="4"/>
      <c r="P15" s="4"/>
      <c r="Q15" s="4"/>
      <c r="R15" s="4"/>
      <c r="S15" s="4"/>
      <c r="T15" s="4"/>
      <c r="U15" s="4"/>
      <c r="V15" s="4"/>
      <c r="W15" s="4"/>
      <c r="X15" s="4"/>
      <c r="Y15" s="4"/>
      <c r="Z15" s="4"/>
      <c r="AA15" s="4"/>
      <c r="AB15" s="4"/>
      <c r="AC15" s="4"/>
      <c r="AD15" s="4"/>
    </row>
    <row r="16" spans="1:30" ht="82.5" customHeight="1" x14ac:dyDescent="0.25">
      <c r="A16" s="81" t="s">
        <v>40</v>
      </c>
      <c r="B16" s="81"/>
      <c r="C16" s="43"/>
      <c r="D16" s="4"/>
      <c r="E16" s="4"/>
      <c r="F16" s="4"/>
      <c r="G16" s="4"/>
      <c r="H16" s="4"/>
      <c r="I16" s="4"/>
      <c r="J16" s="4"/>
      <c r="K16" s="4"/>
      <c r="L16" s="4"/>
      <c r="M16" s="4"/>
      <c r="N16" s="4"/>
      <c r="O16" s="4"/>
      <c r="P16" s="4"/>
      <c r="Q16" s="4"/>
      <c r="R16" s="4"/>
      <c r="S16" s="4"/>
      <c r="T16" s="4"/>
      <c r="U16" s="4"/>
      <c r="V16" s="4"/>
      <c r="W16" s="4"/>
      <c r="X16" s="4"/>
      <c r="Y16" s="4"/>
      <c r="Z16" s="4"/>
      <c r="AA16" s="4"/>
      <c r="AB16" s="4"/>
      <c r="AC16" s="4"/>
      <c r="AD16" s="4"/>
    </row>
    <row r="17" spans="1:30" ht="69.75" customHeight="1" x14ac:dyDescent="0.25">
      <c r="A17" s="81" t="s">
        <v>41</v>
      </c>
      <c r="B17" s="81"/>
      <c r="C17" s="43"/>
      <c r="D17" s="4"/>
      <c r="E17" s="4"/>
      <c r="F17" s="4"/>
      <c r="G17" s="4"/>
      <c r="H17" s="4"/>
      <c r="I17" s="4"/>
      <c r="J17" s="4"/>
      <c r="K17" s="4"/>
      <c r="L17" s="4"/>
      <c r="M17" s="4"/>
      <c r="N17" s="4"/>
      <c r="O17" s="4"/>
      <c r="P17" s="4"/>
      <c r="Q17" s="4"/>
      <c r="R17" s="4"/>
      <c r="S17" s="4"/>
      <c r="T17" s="4"/>
      <c r="U17" s="4"/>
      <c r="V17" s="4"/>
      <c r="W17" s="4"/>
      <c r="X17" s="4"/>
      <c r="Y17" s="4"/>
      <c r="Z17" s="4"/>
      <c r="AA17" s="4"/>
      <c r="AB17" s="4"/>
      <c r="AC17" s="4"/>
      <c r="AD17" s="4"/>
    </row>
    <row r="18" spans="1:30" ht="39" customHeight="1" x14ac:dyDescent="0.25">
      <c r="A18" s="81" t="s">
        <v>42</v>
      </c>
      <c r="B18" s="81"/>
      <c r="C18" s="43"/>
      <c r="D18" s="4"/>
      <c r="E18" s="4"/>
      <c r="F18" s="4"/>
      <c r="G18" s="4"/>
      <c r="H18" s="4"/>
      <c r="I18" s="4"/>
      <c r="J18" s="4"/>
      <c r="K18" s="4"/>
      <c r="L18" s="4"/>
      <c r="M18" s="4"/>
      <c r="N18" s="4"/>
      <c r="O18" s="4"/>
      <c r="P18" s="4"/>
      <c r="Q18" s="4"/>
      <c r="R18" s="4"/>
      <c r="S18" s="4"/>
      <c r="T18" s="4"/>
      <c r="U18" s="4"/>
      <c r="V18" s="4"/>
      <c r="W18" s="4"/>
      <c r="X18" s="4"/>
      <c r="Y18" s="4"/>
      <c r="Z18" s="4"/>
      <c r="AA18" s="4"/>
      <c r="AB18" s="4"/>
      <c r="AC18" s="4"/>
      <c r="AD18" s="4"/>
    </row>
    <row r="19" spans="1:30" ht="24" customHeight="1" x14ac:dyDescent="0.25">
      <c r="A19" s="81" t="s">
        <v>24</v>
      </c>
      <c r="B19" s="81"/>
      <c r="C19" s="43"/>
      <c r="D19" s="4"/>
      <c r="E19" s="4"/>
      <c r="F19" s="4"/>
      <c r="G19" s="4"/>
      <c r="H19" s="4"/>
      <c r="I19" s="4"/>
      <c r="J19" s="4"/>
      <c r="K19" s="4"/>
      <c r="L19" s="4"/>
      <c r="M19" s="4"/>
      <c r="N19" s="4"/>
      <c r="O19" s="4"/>
      <c r="P19" s="4"/>
      <c r="Q19" s="4"/>
      <c r="R19" s="4"/>
      <c r="S19" s="4"/>
      <c r="T19" s="4"/>
      <c r="U19" s="4"/>
      <c r="V19" s="4"/>
      <c r="W19" s="4"/>
      <c r="X19" s="4"/>
      <c r="Y19" s="4"/>
      <c r="Z19" s="4"/>
      <c r="AA19" s="4"/>
      <c r="AB19" s="4"/>
      <c r="AC19" s="4"/>
      <c r="AD19" s="4"/>
    </row>
    <row r="20" spans="1:30" ht="26.25" customHeight="1" x14ac:dyDescent="0.25">
      <c r="A20" s="94" t="s">
        <v>25</v>
      </c>
      <c r="B20" s="94"/>
      <c r="C20" s="43"/>
      <c r="D20" s="4"/>
      <c r="E20" s="4"/>
      <c r="F20" s="4"/>
      <c r="G20" s="4"/>
      <c r="H20" s="4"/>
      <c r="I20" s="4"/>
      <c r="J20" s="4"/>
      <c r="K20" s="4"/>
      <c r="L20" s="4"/>
      <c r="M20" s="4"/>
      <c r="N20" s="4"/>
      <c r="O20" s="4"/>
      <c r="P20" s="4"/>
      <c r="Q20" s="4"/>
      <c r="R20" s="4"/>
      <c r="S20" s="4"/>
      <c r="T20" s="4"/>
      <c r="U20" s="4"/>
      <c r="V20" s="4"/>
      <c r="W20" s="4"/>
      <c r="X20" s="4"/>
      <c r="Y20" s="4"/>
      <c r="Z20" s="4"/>
      <c r="AA20" s="4"/>
      <c r="AB20" s="4"/>
      <c r="AC20" s="4"/>
      <c r="AD20" s="4"/>
    </row>
    <row r="21" spans="1:30" x14ac:dyDescent="0.25">
      <c r="A21" s="81" t="s">
        <v>26</v>
      </c>
      <c r="B21" s="81"/>
      <c r="C21" s="43"/>
      <c r="D21" s="4"/>
      <c r="E21" s="4"/>
      <c r="F21" s="4"/>
      <c r="G21" s="4"/>
      <c r="H21" s="4"/>
      <c r="I21" s="4"/>
      <c r="J21" s="4"/>
      <c r="K21" s="4"/>
      <c r="L21" s="4"/>
      <c r="M21" s="4"/>
      <c r="N21" s="4"/>
      <c r="O21" s="4"/>
      <c r="P21" s="4"/>
      <c r="Q21" s="4"/>
      <c r="R21" s="4"/>
      <c r="S21" s="4"/>
      <c r="T21" s="4"/>
      <c r="U21" s="4"/>
      <c r="V21" s="4"/>
      <c r="W21" s="4"/>
      <c r="X21" s="4"/>
      <c r="Y21" s="4"/>
      <c r="Z21" s="4"/>
      <c r="AA21" s="4"/>
      <c r="AB21" s="4"/>
      <c r="AC21" s="4"/>
      <c r="AD21" s="4"/>
    </row>
    <row r="22" spans="1:30" ht="34.5" customHeight="1" x14ac:dyDescent="0.25">
      <c r="A22" s="94" t="s">
        <v>43</v>
      </c>
      <c r="B22" s="94"/>
      <c r="C22" s="43"/>
      <c r="D22" s="4"/>
      <c r="E22" s="4"/>
      <c r="F22" s="4"/>
      <c r="G22" s="4"/>
      <c r="H22" s="4"/>
      <c r="I22" s="4"/>
      <c r="J22" s="4"/>
      <c r="K22" s="4"/>
      <c r="L22" s="4"/>
      <c r="M22" s="4"/>
      <c r="N22" s="4"/>
      <c r="O22" s="4"/>
      <c r="P22" s="4"/>
      <c r="Q22" s="4"/>
      <c r="R22" s="4"/>
      <c r="S22" s="4"/>
      <c r="T22" s="4"/>
      <c r="U22" s="4"/>
      <c r="V22" s="4"/>
      <c r="W22" s="4"/>
      <c r="X22" s="4"/>
      <c r="Y22" s="4"/>
      <c r="Z22" s="4"/>
      <c r="AA22" s="4"/>
      <c r="AB22" s="4"/>
      <c r="AC22" s="4"/>
      <c r="AD22" s="4"/>
    </row>
    <row r="23" spans="1:30" x14ac:dyDescent="0.25">
      <c r="A23" s="62" t="s">
        <v>72</v>
      </c>
      <c r="B23" s="63"/>
      <c r="C23" s="43"/>
      <c r="D23" s="4"/>
      <c r="E23" s="4"/>
      <c r="F23" s="4"/>
      <c r="G23" s="4"/>
      <c r="H23" s="4"/>
      <c r="I23" s="4"/>
      <c r="J23" s="4"/>
      <c r="K23" s="4"/>
      <c r="L23" s="4"/>
      <c r="M23" s="4"/>
      <c r="N23" s="4"/>
      <c r="O23" s="4"/>
      <c r="P23" s="4"/>
      <c r="Q23" s="4"/>
      <c r="R23" s="4"/>
      <c r="S23" s="4"/>
      <c r="T23" s="4"/>
      <c r="U23" s="4"/>
      <c r="V23" s="4"/>
      <c r="W23" s="4"/>
      <c r="X23" s="4"/>
      <c r="Y23" s="4"/>
      <c r="Z23" s="4"/>
      <c r="AA23" s="4"/>
      <c r="AB23" s="4"/>
      <c r="AC23" s="4"/>
      <c r="AD23" s="4"/>
    </row>
    <row r="24" spans="1:30" x14ac:dyDescent="0.25">
      <c r="A24" s="62" t="s">
        <v>80</v>
      </c>
      <c r="B24" s="63"/>
      <c r="C24" s="43"/>
      <c r="D24" s="4"/>
      <c r="E24" s="4"/>
      <c r="F24" s="4"/>
      <c r="G24" s="4"/>
      <c r="H24" s="4"/>
      <c r="I24" s="4"/>
      <c r="J24" s="4"/>
      <c r="K24" s="4"/>
      <c r="L24" s="4"/>
      <c r="M24" s="4"/>
      <c r="N24" s="4"/>
      <c r="O24" s="4"/>
      <c r="P24" s="4"/>
      <c r="Q24" s="4"/>
      <c r="R24" s="4"/>
      <c r="S24" s="4"/>
      <c r="T24" s="4"/>
      <c r="U24" s="4"/>
      <c r="V24" s="4"/>
      <c r="W24" s="4"/>
      <c r="X24" s="4"/>
      <c r="Y24" s="4"/>
      <c r="Z24" s="4"/>
      <c r="AA24" s="4"/>
      <c r="AB24" s="4"/>
      <c r="AC24" s="4"/>
      <c r="AD24" s="4"/>
    </row>
    <row r="25" spans="1:30" x14ac:dyDescent="0.25">
      <c r="A25" s="92" t="s">
        <v>84</v>
      </c>
      <c r="B25" s="92"/>
      <c r="C25" s="43"/>
      <c r="D25" s="4"/>
      <c r="E25" s="4"/>
      <c r="F25" s="4"/>
      <c r="G25" s="4"/>
      <c r="H25" s="4"/>
      <c r="I25" s="4"/>
      <c r="J25" s="4"/>
      <c r="K25" s="4"/>
      <c r="L25" s="4"/>
      <c r="M25" s="4"/>
      <c r="N25" s="4"/>
      <c r="O25" s="4"/>
      <c r="P25" s="4"/>
      <c r="Q25" s="4"/>
      <c r="R25" s="4"/>
      <c r="S25" s="4"/>
      <c r="T25" s="4"/>
      <c r="U25" s="4"/>
      <c r="V25" s="4"/>
      <c r="W25" s="4"/>
      <c r="X25" s="4"/>
      <c r="Y25" s="4"/>
      <c r="Z25" s="4"/>
      <c r="AA25" s="4"/>
      <c r="AB25" s="4"/>
      <c r="AC25" s="4"/>
      <c r="AD25" s="4"/>
    </row>
    <row r="26" spans="1:30" x14ac:dyDescent="0.25">
      <c r="A26" s="92" t="s">
        <v>85</v>
      </c>
      <c r="B26" s="92"/>
      <c r="C26" s="21"/>
      <c r="D26" s="4"/>
      <c r="E26" s="4"/>
      <c r="F26" s="4"/>
      <c r="G26" s="4"/>
      <c r="H26" s="4"/>
      <c r="I26" s="4"/>
      <c r="J26" s="4"/>
      <c r="K26" s="4"/>
      <c r="L26" s="4"/>
      <c r="M26" s="4"/>
      <c r="N26" s="4"/>
      <c r="O26" s="4"/>
      <c r="P26" s="4"/>
      <c r="Q26" s="4"/>
      <c r="R26" s="4"/>
      <c r="S26" s="4"/>
      <c r="T26" s="4"/>
      <c r="U26" s="4"/>
      <c r="V26" s="4"/>
      <c r="W26" s="4"/>
      <c r="X26" s="4"/>
      <c r="Y26" s="4"/>
      <c r="Z26" s="4"/>
      <c r="AA26" s="4"/>
      <c r="AB26" s="4"/>
      <c r="AC26" s="4"/>
      <c r="AD26" s="4"/>
    </row>
    <row r="27" spans="1:30" x14ac:dyDescent="0.25">
      <c r="A27" s="62" t="s">
        <v>86</v>
      </c>
      <c r="B27" s="63"/>
      <c r="C27" s="21"/>
      <c r="D27" s="4"/>
      <c r="E27" s="4"/>
      <c r="F27" s="4"/>
      <c r="G27" s="4"/>
      <c r="H27" s="4"/>
      <c r="I27" s="4"/>
      <c r="J27" s="4"/>
      <c r="K27" s="4"/>
      <c r="L27" s="4"/>
      <c r="M27" s="4"/>
      <c r="N27" s="4"/>
      <c r="O27" s="4"/>
      <c r="P27" s="4"/>
      <c r="Q27" s="4"/>
      <c r="R27" s="4"/>
      <c r="S27" s="4"/>
      <c r="T27" s="4"/>
      <c r="U27" s="4"/>
      <c r="V27" s="4"/>
      <c r="W27" s="4"/>
      <c r="X27" s="4"/>
      <c r="Y27" s="4"/>
      <c r="Z27" s="4"/>
      <c r="AA27" s="4"/>
      <c r="AB27" s="4"/>
      <c r="AC27" s="4"/>
      <c r="AD27" s="4"/>
    </row>
    <row r="28" spans="1:30" hidden="1" x14ac:dyDescent="0.25">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row>
    <row r="29" spans="1:30" hidden="1" x14ac:dyDescent="0.25">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row>
    <row r="30" spans="1:30" hidden="1" x14ac:dyDescent="0.25">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row>
    <row r="31" spans="1:30" hidden="1" x14ac:dyDescent="0.25">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row>
    <row r="32" spans="1:30" hidden="1" x14ac:dyDescent="0.25">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row>
    <row r="33" spans="3:30" hidden="1" x14ac:dyDescent="0.25">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row>
    <row r="34" spans="3:30" hidden="1" x14ac:dyDescent="0.25">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row>
    <row r="35" spans="3:30" hidden="1" x14ac:dyDescent="0.25">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row>
    <row r="36" spans="3:30" hidden="1" x14ac:dyDescent="0.25">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row>
    <row r="37" spans="3:30" hidden="1" x14ac:dyDescent="0.25">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row>
    <row r="38" spans="3:30" hidden="1" x14ac:dyDescent="0.25">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row>
    <row r="39" spans="3:30" hidden="1" x14ac:dyDescent="0.25">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row>
    <row r="40" spans="3:30" hidden="1" x14ac:dyDescent="0.25">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row>
    <row r="41" spans="3:30" hidden="1" x14ac:dyDescent="0.25">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row>
    <row r="42" spans="3:30" hidden="1" x14ac:dyDescent="0.25">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row>
    <row r="43" spans="3:30" hidden="1" x14ac:dyDescent="0.25">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row>
    <row r="44" spans="3:30" hidden="1" x14ac:dyDescent="0.25">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row>
    <row r="45" spans="3:30" hidden="1" x14ac:dyDescent="0.25">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row>
    <row r="46" spans="3:30" hidden="1" x14ac:dyDescent="0.25">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row>
    <row r="47" spans="3:30" hidden="1" x14ac:dyDescent="0.25">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row>
    <row r="48" spans="3:30" hidden="1" x14ac:dyDescent="0.25">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row>
    <row r="49" spans="3:30" hidden="1" x14ac:dyDescent="0.25">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row>
    <row r="50" spans="3:30" hidden="1" x14ac:dyDescent="0.25">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row>
    <row r="51" spans="3:30" hidden="1" x14ac:dyDescent="0.25">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row>
    <row r="52" spans="3:30" hidden="1" x14ac:dyDescent="0.25">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row>
    <row r="53" spans="3:30" hidden="1" x14ac:dyDescent="0.25">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row>
    <row r="54" spans="3:30" hidden="1" x14ac:dyDescent="0.25">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row>
    <row r="55" spans="3:30" hidden="1" x14ac:dyDescent="0.25">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row>
    <row r="56" spans="3:30" hidden="1" x14ac:dyDescent="0.25">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row>
    <row r="57" spans="3:30" hidden="1" x14ac:dyDescent="0.25">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row>
    <row r="58" spans="3:30" hidden="1" x14ac:dyDescent="0.25">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row>
    <row r="59" spans="3:30" hidden="1" x14ac:dyDescent="0.25">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row>
    <row r="60" spans="3:30" hidden="1" x14ac:dyDescent="0.25">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row>
    <row r="61" spans="3:30" hidden="1" x14ac:dyDescent="0.25">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row>
    <row r="62" spans="3:30" hidden="1" x14ac:dyDescent="0.25">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row>
    <row r="63" spans="3:30" hidden="1" x14ac:dyDescent="0.25">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row>
    <row r="64" spans="3:30" hidden="1" x14ac:dyDescent="0.25">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row>
    <row r="65" spans="3:30" hidden="1" x14ac:dyDescent="0.25">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row>
    <row r="66" spans="3:30" hidden="1" x14ac:dyDescent="0.25">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row>
    <row r="67" spans="3:30" hidden="1" x14ac:dyDescent="0.25">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row>
    <row r="68" spans="3:30" hidden="1" x14ac:dyDescent="0.25">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row>
    <row r="69" spans="3:30" hidden="1" x14ac:dyDescent="0.25">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row>
    <row r="70" spans="3:30" hidden="1" x14ac:dyDescent="0.25">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row>
    <row r="71" spans="3:30" hidden="1" x14ac:dyDescent="0.25">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row>
    <row r="72" spans="3:30" hidden="1" x14ac:dyDescent="0.25">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row>
    <row r="73" spans="3:30" hidden="1" x14ac:dyDescent="0.25">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row>
    <row r="74" spans="3:30" hidden="1" x14ac:dyDescent="0.25">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row>
    <row r="75" spans="3:30" hidden="1" x14ac:dyDescent="0.25">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row>
    <row r="76" spans="3:30" hidden="1" x14ac:dyDescent="0.25">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row>
    <row r="77" spans="3:30" hidden="1" x14ac:dyDescent="0.25">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row>
    <row r="78" spans="3:30" hidden="1" x14ac:dyDescent="0.25">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row>
    <row r="79" spans="3:30" hidden="1" x14ac:dyDescent="0.25">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row>
    <row r="80" spans="3:30" hidden="1" x14ac:dyDescent="0.25">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row>
    <row r="81" spans="3:30" hidden="1" x14ac:dyDescent="0.25">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row>
    <row r="82" spans="3:30" hidden="1" x14ac:dyDescent="0.25">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row>
    <row r="83" spans="3:30" hidden="1" x14ac:dyDescent="0.25">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row>
    <row r="84" spans="3:30" hidden="1" x14ac:dyDescent="0.25">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row>
    <row r="85" spans="3:30" hidden="1" x14ac:dyDescent="0.25">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row>
    <row r="86" spans="3:30" hidden="1" x14ac:dyDescent="0.25">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row>
    <row r="87" spans="3:30" hidden="1" x14ac:dyDescent="0.25">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row>
    <row r="88" spans="3:30" hidden="1" x14ac:dyDescent="0.25">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row>
    <row r="89" spans="3:30" hidden="1" x14ac:dyDescent="0.25">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row>
    <row r="90" spans="3:30" hidden="1" x14ac:dyDescent="0.25">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row>
    <row r="91" spans="3:30" hidden="1" x14ac:dyDescent="0.25">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row>
    <row r="92" spans="3:30" hidden="1" x14ac:dyDescent="0.25">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row>
    <row r="93" spans="3:30" hidden="1" x14ac:dyDescent="0.25">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row>
    <row r="94" spans="3:30" hidden="1" x14ac:dyDescent="0.25">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row>
    <row r="95" spans="3:30" hidden="1" x14ac:dyDescent="0.25">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row>
    <row r="96" spans="3:30" hidden="1" x14ac:dyDescent="0.25">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row>
    <row r="97" spans="3:30" hidden="1" x14ac:dyDescent="0.25">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row>
    <row r="98" spans="3:30" hidden="1" x14ac:dyDescent="0.25">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row>
    <row r="99" spans="3:30" hidden="1" x14ac:dyDescent="0.25">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row>
    <row r="100" spans="3:30" hidden="1" x14ac:dyDescent="0.25">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row>
    <row r="101" spans="3:30" hidden="1" x14ac:dyDescent="0.25">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row>
    <row r="102" spans="3:30" hidden="1" x14ac:dyDescent="0.25">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row>
    <row r="103" spans="3:30" hidden="1" x14ac:dyDescent="0.25">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row>
    <row r="104" spans="3:30" hidden="1" x14ac:dyDescent="0.25">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row>
    <row r="105" spans="3:30" hidden="1" x14ac:dyDescent="0.25">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row>
    <row r="106" spans="3:30" hidden="1" x14ac:dyDescent="0.25">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row>
    <row r="107" spans="3:30" hidden="1" x14ac:dyDescent="0.25">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row>
    <row r="108" spans="3:30" hidden="1" x14ac:dyDescent="0.25">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row>
    <row r="109" spans="3:30" hidden="1" x14ac:dyDescent="0.25">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row>
    <row r="110" spans="3:30" hidden="1" x14ac:dyDescent="0.25">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row>
    <row r="111" spans="3:30" hidden="1" x14ac:dyDescent="0.25">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row>
    <row r="112" spans="3:30" hidden="1" x14ac:dyDescent="0.25">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row>
    <row r="113" spans="3:30" hidden="1" x14ac:dyDescent="0.25">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row>
    <row r="114" spans="3:30" hidden="1" x14ac:dyDescent="0.25">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row>
    <row r="115" spans="3:30" hidden="1" x14ac:dyDescent="0.25">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row>
    <row r="116" spans="3:30" hidden="1" x14ac:dyDescent="0.25">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row>
    <row r="117" spans="3:30" hidden="1" x14ac:dyDescent="0.25">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row>
    <row r="118" spans="3:30" hidden="1" x14ac:dyDescent="0.25">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row>
    <row r="119" spans="3:30" hidden="1" x14ac:dyDescent="0.25">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row>
    <row r="120" spans="3:30" hidden="1" x14ac:dyDescent="0.25">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row>
    <row r="121" spans="3:30" hidden="1" x14ac:dyDescent="0.25">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row>
    <row r="122" spans="3:30" hidden="1" x14ac:dyDescent="0.25">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row>
    <row r="123" spans="3:30" hidden="1" x14ac:dyDescent="0.25">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row>
    <row r="124" spans="3:30" hidden="1" x14ac:dyDescent="0.25">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row>
    <row r="125" spans="3:30" hidden="1" x14ac:dyDescent="0.25">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row>
    <row r="126" spans="3:30" hidden="1" x14ac:dyDescent="0.25">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row>
    <row r="127" spans="3:30" hidden="1" x14ac:dyDescent="0.25">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row>
    <row r="128" spans="3:30" hidden="1" x14ac:dyDescent="0.25">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row>
    <row r="129" spans="3:30" hidden="1" x14ac:dyDescent="0.25">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row>
    <row r="130" spans="3:30" hidden="1" x14ac:dyDescent="0.25">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row>
    <row r="131" spans="3:30" hidden="1" x14ac:dyDescent="0.25">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row>
    <row r="132" spans="3:30" hidden="1" x14ac:dyDescent="0.25">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row>
    <row r="133" spans="3:30" hidden="1" x14ac:dyDescent="0.25">
      <c r="C133" s="4"/>
      <c r="D133" s="4"/>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row>
    <row r="134" spans="3:30" hidden="1" x14ac:dyDescent="0.25">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row>
    <row r="135" spans="3:30" hidden="1" x14ac:dyDescent="0.25">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row>
    <row r="136" spans="3:30" hidden="1" x14ac:dyDescent="0.25">
      <c r="C136" s="4"/>
      <c r="D136" s="4"/>
      <c r="E136" s="4"/>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row>
    <row r="137" spans="3:30" hidden="1" x14ac:dyDescent="0.25">
      <c r="C137" s="4"/>
      <c r="D137" s="4"/>
      <c r="E137" s="4"/>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row>
    <row r="138" spans="3:30" hidden="1" x14ac:dyDescent="0.25">
      <c r="C138" s="4"/>
      <c r="D138" s="4"/>
      <c r="E138" s="4"/>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row>
    <row r="139" spans="3:30" hidden="1" x14ac:dyDescent="0.25">
      <c r="C139" s="4"/>
      <c r="D139" s="4"/>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row>
    <row r="140" spans="3:30" hidden="1" x14ac:dyDescent="0.25">
      <c r="C140" s="4"/>
      <c r="D140" s="4"/>
      <c r="E140" s="4"/>
      <c r="F140" s="4"/>
      <c r="G140" s="4"/>
      <c r="H140" s="4"/>
      <c r="I140" s="4"/>
      <c r="J140" s="4"/>
      <c r="K140" s="4"/>
      <c r="L140" s="4"/>
      <c r="M140" s="4"/>
      <c r="N140" s="4"/>
      <c r="O140" s="4"/>
      <c r="P140" s="4"/>
      <c r="Q140" s="4"/>
      <c r="R140" s="4"/>
      <c r="S140" s="4"/>
      <c r="T140" s="4"/>
      <c r="U140" s="4"/>
      <c r="V140" s="4"/>
      <c r="W140" s="4"/>
      <c r="X140" s="4"/>
      <c r="Y140" s="4"/>
      <c r="Z140" s="4"/>
      <c r="AA140" s="4"/>
      <c r="AB140" s="4"/>
      <c r="AC140" s="4"/>
      <c r="AD140" s="4"/>
    </row>
    <row r="141" spans="3:30" hidden="1" x14ac:dyDescent="0.25">
      <c r="C141" s="4"/>
      <c r="D141" s="4"/>
      <c r="E141" s="4"/>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row>
    <row r="142" spans="3:30" hidden="1" x14ac:dyDescent="0.25">
      <c r="C142" s="4"/>
      <c r="D142" s="4"/>
      <c r="E142" s="4"/>
      <c r="F142" s="4"/>
      <c r="G142" s="4"/>
      <c r="H142" s="4"/>
      <c r="I142" s="4"/>
      <c r="J142" s="4"/>
      <c r="K142" s="4"/>
      <c r="L142" s="4"/>
      <c r="M142" s="4"/>
      <c r="N142" s="4"/>
      <c r="O142" s="4"/>
      <c r="P142" s="4"/>
      <c r="Q142" s="4"/>
      <c r="R142" s="4"/>
      <c r="S142" s="4"/>
      <c r="T142" s="4"/>
      <c r="U142" s="4"/>
      <c r="V142" s="4"/>
      <c r="W142" s="4"/>
      <c r="X142" s="4"/>
      <c r="Y142" s="4"/>
      <c r="Z142" s="4"/>
      <c r="AA142" s="4"/>
      <c r="AB142" s="4"/>
      <c r="AC142" s="4"/>
      <c r="AD142" s="4"/>
    </row>
    <row r="143" spans="3:30" hidden="1" x14ac:dyDescent="0.25">
      <c r="C143" s="4"/>
      <c r="D143" s="4"/>
      <c r="E143" s="4"/>
      <c r="F143" s="4"/>
      <c r="G143" s="4"/>
      <c r="H143" s="4"/>
      <c r="I143" s="4"/>
      <c r="J143" s="4"/>
      <c r="K143" s="4"/>
      <c r="L143" s="4"/>
      <c r="M143" s="4"/>
      <c r="N143" s="4"/>
      <c r="O143" s="4"/>
      <c r="P143" s="4"/>
      <c r="Q143" s="4"/>
      <c r="R143" s="4"/>
      <c r="S143" s="4"/>
      <c r="T143" s="4"/>
      <c r="U143" s="4"/>
      <c r="V143" s="4"/>
      <c r="W143" s="4"/>
      <c r="X143" s="4"/>
      <c r="Y143" s="4"/>
      <c r="Z143" s="4"/>
      <c r="AA143" s="4"/>
      <c r="AB143" s="4"/>
      <c r="AC143" s="4"/>
      <c r="AD143" s="4"/>
    </row>
    <row r="144" spans="3:30" hidden="1" x14ac:dyDescent="0.25">
      <c r="C144" s="4"/>
      <c r="D144" s="4"/>
      <c r="E144" s="4"/>
      <c r="F144" s="4"/>
      <c r="G144" s="4"/>
      <c r="H144" s="4"/>
      <c r="I144" s="4"/>
      <c r="J144" s="4"/>
      <c r="K144" s="4"/>
      <c r="L144" s="4"/>
      <c r="M144" s="4"/>
      <c r="N144" s="4"/>
      <c r="O144" s="4"/>
      <c r="P144" s="4"/>
      <c r="Q144" s="4"/>
      <c r="R144" s="4"/>
      <c r="S144" s="4"/>
      <c r="T144" s="4"/>
      <c r="U144" s="4"/>
      <c r="V144" s="4"/>
      <c r="W144" s="4"/>
      <c r="X144" s="4"/>
      <c r="Y144" s="4"/>
      <c r="Z144" s="4"/>
      <c r="AA144" s="4"/>
      <c r="AB144" s="4"/>
      <c r="AC144" s="4"/>
      <c r="AD144" s="4"/>
    </row>
    <row r="145" spans="3:30" hidden="1" x14ac:dyDescent="0.25">
      <c r="C145" s="4"/>
      <c r="D145" s="4"/>
      <c r="E145" s="4"/>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row>
    <row r="146" spans="3:30" hidden="1" x14ac:dyDescent="0.25">
      <c r="C146" s="4"/>
      <c r="D146" s="4"/>
      <c r="E146" s="4"/>
      <c r="F146" s="4"/>
      <c r="G146" s="4"/>
      <c r="H146" s="4"/>
      <c r="I146" s="4"/>
      <c r="J146" s="4"/>
      <c r="K146" s="4"/>
      <c r="L146" s="4"/>
      <c r="M146" s="4"/>
      <c r="N146" s="4"/>
      <c r="O146" s="4"/>
      <c r="P146" s="4"/>
      <c r="Q146" s="4"/>
      <c r="R146" s="4"/>
      <c r="S146" s="4"/>
      <c r="T146" s="4"/>
      <c r="U146" s="4"/>
      <c r="V146" s="4"/>
      <c r="W146" s="4"/>
      <c r="X146" s="4"/>
      <c r="Y146" s="4"/>
      <c r="Z146" s="4"/>
      <c r="AA146" s="4"/>
      <c r="AB146" s="4"/>
      <c r="AC146" s="4"/>
      <c r="AD146" s="4"/>
    </row>
    <row r="147" spans="3:30" hidden="1" x14ac:dyDescent="0.25">
      <c r="C147" s="4"/>
      <c r="D147" s="4"/>
      <c r="E147" s="4"/>
      <c r="F147" s="4"/>
      <c r="G147" s="4"/>
      <c r="H147" s="4"/>
      <c r="I147" s="4"/>
      <c r="J147" s="4"/>
      <c r="K147" s="4"/>
      <c r="L147" s="4"/>
      <c r="M147" s="4"/>
      <c r="N147" s="4"/>
      <c r="O147" s="4"/>
      <c r="P147" s="4"/>
      <c r="Q147" s="4"/>
      <c r="R147" s="4"/>
      <c r="S147" s="4"/>
      <c r="T147" s="4"/>
      <c r="U147" s="4"/>
      <c r="V147" s="4"/>
      <c r="W147" s="4"/>
      <c r="X147" s="4"/>
      <c r="Y147" s="4"/>
      <c r="Z147" s="4"/>
      <c r="AA147" s="4"/>
      <c r="AB147" s="4"/>
      <c r="AC147" s="4"/>
      <c r="AD147" s="4"/>
    </row>
    <row r="148" spans="3:30" hidden="1" x14ac:dyDescent="0.25">
      <c r="C148" s="4"/>
      <c r="D148" s="4"/>
      <c r="E148" s="4"/>
      <c r="F148" s="4"/>
      <c r="G148" s="4"/>
      <c r="H148" s="4"/>
      <c r="I148" s="4"/>
      <c r="J148" s="4"/>
      <c r="K148" s="4"/>
      <c r="L148" s="4"/>
      <c r="M148" s="4"/>
      <c r="N148" s="4"/>
      <c r="O148" s="4"/>
      <c r="P148" s="4"/>
      <c r="Q148" s="4"/>
      <c r="R148" s="4"/>
      <c r="S148" s="4"/>
      <c r="T148" s="4"/>
      <c r="U148" s="4"/>
      <c r="V148" s="4"/>
      <c r="W148" s="4"/>
      <c r="X148" s="4"/>
      <c r="Y148" s="4"/>
      <c r="Z148" s="4"/>
      <c r="AA148" s="4"/>
      <c r="AB148" s="4"/>
      <c r="AC148" s="4"/>
      <c r="AD148" s="4"/>
    </row>
    <row r="149" spans="3:30" hidden="1" x14ac:dyDescent="0.25">
      <c r="C149" s="4"/>
      <c r="D149" s="4"/>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row>
    <row r="150" spans="3:30" hidden="1" x14ac:dyDescent="0.25">
      <c r="C150" s="4"/>
      <c r="D150" s="4"/>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row>
    <row r="151" spans="3:30" hidden="1" x14ac:dyDescent="0.25">
      <c r="C151" s="4"/>
      <c r="D151" s="4"/>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row>
    <row r="152" spans="3:30" hidden="1" x14ac:dyDescent="0.25">
      <c r="C152" s="4"/>
      <c r="D152" s="4"/>
      <c r="E152" s="4"/>
      <c r="F152" s="4"/>
      <c r="G152" s="4"/>
      <c r="H152" s="4"/>
      <c r="I152" s="4"/>
      <c r="J152" s="4"/>
      <c r="K152" s="4"/>
      <c r="L152" s="4"/>
      <c r="M152" s="4"/>
      <c r="N152" s="4"/>
      <c r="O152" s="4"/>
      <c r="P152" s="4"/>
      <c r="Q152" s="4"/>
      <c r="R152" s="4"/>
      <c r="S152" s="4"/>
      <c r="T152" s="4"/>
      <c r="U152" s="4"/>
      <c r="V152" s="4"/>
      <c r="W152" s="4"/>
      <c r="X152" s="4"/>
      <c r="Y152" s="4"/>
      <c r="Z152" s="4"/>
      <c r="AA152" s="4"/>
      <c r="AB152" s="4"/>
      <c r="AC152" s="4"/>
      <c r="AD152" s="4"/>
    </row>
    <row r="153" spans="3:30" hidden="1" x14ac:dyDescent="0.25">
      <c r="C153" s="4"/>
      <c r="D153" s="4"/>
      <c r="E153" s="4"/>
      <c r="F153" s="4"/>
      <c r="G153" s="4"/>
      <c r="H153" s="4"/>
      <c r="I153" s="4"/>
      <c r="J153" s="4"/>
      <c r="K153" s="4"/>
      <c r="L153" s="4"/>
      <c r="M153" s="4"/>
      <c r="N153" s="4"/>
      <c r="O153" s="4"/>
      <c r="P153" s="4"/>
      <c r="Q153" s="4"/>
      <c r="R153" s="4"/>
      <c r="S153" s="4"/>
      <c r="T153" s="4"/>
      <c r="U153" s="4"/>
      <c r="V153" s="4"/>
      <c r="W153" s="4"/>
      <c r="X153" s="4"/>
      <c r="Y153" s="4"/>
      <c r="Z153" s="4"/>
      <c r="AA153" s="4"/>
      <c r="AB153" s="4"/>
      <c r="AC153" s="4"/>
      <c r="AD153" s="4"/>
    </row>
    <row r="154" spans="3:30" hidden="1" x14ac:dyDescent="0.25">
      <c r="C154" s="4"/>
      <c r="D154" s="4"/>
      <c r="E154" s="4"/>
      <c r="F154" s="4"/>
      <c r="G154" s="4"/>
      <c r="H154" s="4"/>
      <c r="I154" s="4"/>
      <c r="J154" s="4"/>
      <c r="K154" s="4"/>
      <c r="L154" s="4"/>
      <c r="M154" s="4"/>
      <c r="N154" s="4"/>
      <c r="O154" s="4"/>
      <c r="P154" s="4"/>
      <c r="Q154" s="4"/>
      <c r="R154" s="4"/>
      <c r="S154" s="4"/>
      <c r="T154" s="4"/>
      <c r="U154" s="4"/>
      <c r="V154" s="4"/>
      <c r="W154" s="4"/>
      <c r="X154" s="4"/>
      <c r="Y154" s="4"/>
      <c r="Z154" s="4"/>
      <c r="AA154" s="4"/>
      <c r="AB154" s="4"/>
      <c r="AC154" s="4"/>
      <c r="AD154" s="4"/>
    </row>
    <row r="155" spans="3:30" hidden="1" x14ac:dyDescent="0.25">
      <c r="C155" s="4"/>
      <c r="D155" s="4"/>
      <c r="E155" s="4"/>
      <c r="F155" s="4"/>
      <c r="G155" s="4"/>
      <c r="H155" s="4"/>
      <c r="I155" s="4"/>
      <c r="J155" s="4"/>
      <c r="K155" s="4"/>
      <c r="L155" s="4"/>
      <c r="M155" s="4"/>
      <c r="N155" s="4"/>
      <c r="O155" s="4"/>
      <c r="P155" s="4"/>
      <c r="Q155" s="4"/>
      <c r="R155" s="4"/>
      <c r="S155" s="4"/>
      <c r="T155" s="4"/>
      <c r="U155" s="4"/>
      <c r="V155" s="4"/>
      <c r="W155" s="4"/>
      <c r="X155" s="4"/>
      <c r="Y155" s="4"/>
      <c r="Z155" s="4"/>
      <c r="AA155" s="4"/>
      <c r="AB155" s="4"/>
      <c r="AC155" s="4"/>
      <c r="AD155" s="4"/>
    </row>
    <row r="156" spans="3:30" hidden="1" x14ac:dyDescent="0.25">
      <c r="C156" s="4"/>
      <c r="D156" s="4"/>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row>
    <row r="157" spans="3:30" hidden="1" x14ac:dyDescent="0.25">
      <c r="C157" s="4"/>
      <c r="D157" s="4"/>
      <c r="E157" s="4"/>
      <c r="F157" s="4"/>
      <c r="G157" s="4"/>
      <c r="H157" s="4"/>
      <c r="I157" s="4"/>
      <c r="J157" s="4"/>
      <c r="K157" s="4"/>
      <c r="L157" s="4"/>
      <c r="M157" s="4"/>
      <c r="N157" s="4"/>
      <c r="O157" s="4"/>
      <c r="P157" s="4"/>
      <c r="Q157" s="4"/>
      <c r="R157" s="4"/>
      <c r="S157" s="4"/>
      <c r="T157" s="4"/>
      <c r="U157" s="4"/>
      <c r="V157" s="4"/>
      <c r="W157" s="4"/>
      <c r="X157" s="4"/>
      <c r="Y157" s="4"/>
      <c r="Z157" s="4"/>
      <c r="AA157" s="4"/>
      <c r="AB157" s="4"/>
      <c r="AC157" s="4"/>
      <c r="AD157" s="4"/>
    </row>
    <row r="158" spans="3:30" hidden="1" x14ac:dyDescent="0.25">
      <c r="C158" s="4"/>
      <c r="D158" s="4"/>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row>
    <row r="159" spans="3:30" hidden="1" x14ac:dyDescent="0.25">
      <c r="C159" s="4"/>
      <c r="D159" s="4"/>
      <c r="E159" s="4"/>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row>
    <row r="160" spans="3:30" hidden="1" x14ac:dyDescent="0.25">
      <c r="C160" s="4"/>
      <c r="D160" s="4"/>
      <c r="E160" s="4"/>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row>
    <row r="161" spans="3:30" hidden="1" x14ac:dyDescent="0.25">
      <c r="C161" s="4"/>
      <c r="D161" s="4"/>
      <c r="E161" s="4"/>
      <c r="F161" s="4"/>
      <c r="G161" s="4"/>
      <c r="H161" s="4"/>
      <c r="I161" s="4"/>
      <c r="J161" s="4"/>
      <c r="K161" s="4"/>
      <c r="L161" s="4"/>
      <c r="M161" s="4"/>
      <c r="N161" s="4"/>
      <c r="O161" s="4"/>
      <c r="P161" s="4"/>
      <c r="Q161" s="4"/>
      <c r="R161" s="4"/>
      <c r="S161" s="4"/>
      <c r="T161" s="4"/>
      <c r="U161" s="4"/>
      <c r="V161" s="4"/>
      <c r="W161" s="4"/>
      <c r="X161" s="4"/>
      <c r="Y161" s="4"/>
      <c r="Z161" s="4"/>
      <c r="AA161" s="4"/>
      <c r="AB161" s="4"/>
      <c r="AC161" s="4"/>
      <c r="AD161" s="4"/>
    </row>
    <row r="162" spans="3:30" hidden="1" x14ac:dyDescent="0.25">
      <c r="C162" s="4"/>
      <c r="D162" s="4"/>
      <c r="E162" s="4"/>
      <c r="F162" s="4"/>
      <c r="G162" s="4"/>
      <c r="H162" s="4"/>
      <c r="I162" s="4"/>
      <c r="J162" s="4"/>
      <c r="K162" s="4"/>
      <c r="L162" s="4"/>
      <c r="M162" s="4"/>
      <c r="N162" s="4"/>
      <c r="O162" s="4"/>
      <c r="P162" s="4"/>
      <c r="Q162" s="4"/>
      <c r="R162" s="4"/>
      <c r="S162" s="4"/>
      <c r="T162" s="4"/>
      <c r="U162" s="4"/>
      <c r="V162" s="4"/>
      <c r="W162" s="4"/>
      <c r="X162" s="4"/>
      <c r="Y162" s="4"/>
      <c r="Z162" s="4"/>
      <c r="AA162" s="4"/>
      <c r="AB162" s="4"/>
      <c r="AC162" s="4"/>
      <c r="AD162" s="4"/>
    </row>
    <row r="163" spans="3:30" hidden="1" x14ac:dyDescent="0.25">
      <c r="C163" s="4"/>
      <c r="D163" s="4"/>
      <c r="E163" s="4"/>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row>
    <row r="164" spans="3:30" hidden="1" x14ac:dyDescent="0.25">
      <c r="C164" s="4"/>
      <c r="D164" s="4"/>
      <c r="E164" s="4"/>
      <c r="F164" s="4"/>
      <c r="G164" s="4"/>
      <c r="H164" s="4"/>
      <c r="I164" s="4"/>
      <c r="J164" s="4"/>
      <c r="K164" s="4"/>
      <c r="L164" s="4"/>
      <c r="M164" s="4"/>
      <c r="N164" s="4"/>
      <c r="O164" s="4"/>
      <c r="P164" s="4"/>
      <c r="Q164" s="4"/>
      <c r="R164" s="4"/>
      <c r="S164" s="4"/>
      <c r="T164" s="4"/>
      <c r="U164" s="4"/>
      <c r="V164" s="4"/>
      <c r="W164" s="4"/>
      <c r="X164" s="4"/>
      <c r="Y164" s="4"/>
      <c r="Z164" s="4"/>
      <c r="AA164" s="4"/>
      <c r="AB164" s="4"/>
      <c r="AC164" s="4"/>
      <c r="AD164" s="4"/>
    </row>
    <row r="165" spans="3:30" hidden="1" x14ac:dyDescent="0.25">
      <c r="C165" s="4"/>
      <c r="D165" s="4"/>
      <c r="E165" s="4"/>
      <c r="F165" s="4"/>
      <c r="G165" s="4"/>
      <c r="H165" s="4"/>
      <c r="I165" s="4"/>
      <c r="J165" s="4"/>
      <c r="K165" s="4"/>
      <c r="L165" s="4"/>
      <c r="M165" s="4"/>
      <c r="N165" s="4"/>
      <c r="O165" s="4"/>
      <c r="P165" s="4"/>
      <c r="Q165" s="4"/>
      <c r="R165" s="4"/>
      <c r="S165" s="4"/>
      <c r="T165" s="4"/>
      <c r="U165" s="4"/>
      <c r="V165" s="4"/>
      <c r="W165" s="4"/>
      <c r="X165" s="4"/>
      <c r="Y165" s="4"/>
      <c r="Z165" s="4"/>
      <c r="AA165" s="4"/>
      <c r="AB165" s="4"/>
      <c r="AC165" s="4"/>
      <c r="AD165" s="4"/>
    </row>
    <row r="166" spans="3:30" hidden="1" x14ac:dyDescent="0.25">
      <c r="C166" s="4"/>
      <c r="D166" s="4"/>
      <c r="E166" s="4"/>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row>
    <row r="167" spans="3:30" hidden="1" x14ac:dyDescent="0.25">
      <c r="C167" s="4"/>
      <c r="D167" s="4"/>
      <c r="E167" s="4"/>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row>
    <row r="168" spans="3:30" hidden="1" x14ac:dyDescent="0.25">
      <c r="C168" s="4"/>
      <c r="D168" s="4"/>
      <c r="E168" s="4"/>
      <c r="F168" s="4"/>
      <c r="G168" s="4"/>
      <c r="H168" s="4"/>
      <c r="I168" s="4"/>
      <c r="J168" s="4"/>
      <c r="K168" s="4"/>
      <c r="L168" s="4"/>
      <c r="M168" s="4"/>
      <c r="N168" s="4"/>
      <c r="O168" s="4"/>
      <c r="P168" s="4"/>
      <c r="Q168" s="4"/>
      <c r="R168" s="4"/>
      <c r="S168" s="4"/>
      <c r="T168" s="4"/>
      <c r="U168" s="4"/>
      <c r="V168" s="4"/>
      <c r="W168" s="4"/>
      <c r="X168" s="4"/>
      <c r="Y168" s="4"/>
      <c r="Z168" s="4"/>
      <c r="AA168" s="4"/>
      <c r="AB168" s="4"/>
      <c r="AC168" s="4"/>
      <c r="AD168" s="4"/>
    </row>
    <row r="169" spans="3:30" hidden="1" x14ac:dyDescent="0.25">
      <c r="C169" s="4"/>
      <c r="D169" s="4"/>
      <c r="E169" s="4"/>
      <c r="F169" s="4"/>
      <c r="G169" s="4"/>
      <c r="H169" s="4"/>
      <c r="I169" s="4"/>
      <c r="J169" s="4"/>
      <c r="K169" s="4"/>
      <c r="L169" s="4"/>
      <c r="M169" s="4"/>
      <c r="N169" s="4"/>
      <c r="O169" s="4"/>
      <c r="P169" s="4"/>
      <c r="Q169" s="4"/>
      <c r="R169" s="4"/>
      <c r="S169" s="4"/>
      <c r="T169" s="4"/>
      <c r="U169" s="4"/>
      <c r="V169" s="4"/>
      <c r="W169" s="4"/>
      <c r="X169" s="4"/>
      <c r="Y169" s="4"/>
      <c r="Z169" s="4"/>
      <c r="AA169" s="4"/>
      <c r="AB169" s="4"/>
      <c r="AC169" s="4"/>
      <c r="AD169" s="4"/>
    </row>
    <row r="170" spans="3:30" hidden="1" x14ac:dyDescent="0.25">
      <c r="C170" s="4"/>
      <c r="D170" s="4"/>
      <c r="E170" s="4"/>
      <c r="F170" s="4"/>
      <c r="G170" s="4"/>
      <c r="H170" s="4"/>
      <c r="I170" s="4"/>
      <c r="J170" s="4"/>
      <c r="K170" s="4"/>
      <c r="L170" s="4"/>
      <c r="M170" s="4"/>
      <c r="N170" s="4"/>
      <c r="O170" s="4"/>
      <c r="P170" s="4"/>
      <c r="Q170" s="4"/>
      <c r="R170" s="4"/>
      <c r="S170" s="4"/>
      <c r="T170" s="4"/>
      <c r="U170" s="4"/>
      <c r="V170" s="4"/>
      <c r="W170" s="4"/>
      <c r="X170" s="4"/>
      <c r="Y170" s="4"/>
      <c r="Z170" s="4"/>
      <c r="AA170" s="4"/>
      <c r="AB170" s="4"/>
      <c r="AC170" s="4"/>
      <c r="AD170" s="4"/>
    </row>
    <row r="171" spans="3:30" hidden="1" x14ac:dyDescent="0.25">
      <c r="C171" s="4"/>
      <c r="D171" s="4"/>
      <c r="E171" s="4"/>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row>
    <row r="172" spans="3:30" hidden="1" x14ac:dyDescent="0.25">
      <c r="C172" s="4"/>
      <c r="D172" s="4"/>
      <c r="E172" s="4"/>
      <c r="F172" s="4"/>
      <c r="G172" s="4"/>
      <c r="H172" s="4"/>
      <c r="I172" s="4"/>
      <c r="J172" s="4"/>
      <c r="K172" s="4"/>
      <c r="L172" s="4"/>
      <c r="M172" s="4"/>
      <c r="N172" s="4"/>
      <c r="O172" s="4"/>
      <c r="P172" s="4"/>
      <c r="Q172" s="4"/>
      <c r="R172" s="4"/>
      <c r="S172" s="4"/>
      <c r="T172" s="4"/>
      <c r="U172" s="4"/>
      <c r="V172" s="4"/>
      <c r="W172" s="4"/>
      <c r="X172" s="4"/>
      <c r="Y172" s="4"/>
      <c r="Z172" s="4"/>
      <c r="AA172" s="4"/>
      <c r="AB172" s="4"/>
      <c r="AC172" s="4"/>
      <c r="AD172" s="4"/>
    </row>
    <row r="173" spans="3:30" hidden="1" x14ac:dyDescent="0.25">
      <c r="C173" s="4"/>
      <c r="D173" s="4"/>
      <c r="E173" s="4"/>
      <c r="F173" s="4"/>
      <c r="G173" s="4"/>
      <c r="H173" s="4"/>
      <c r="I173" s="4"/>
      <c r="J173" s="4"/>
      <c r="K173" s="4"/>
      <c r="L173" s="4"/>
      <c r="M173" s="4"/>
      <c r="N173" s="4"/>
      <c r="O173" s="4"/>
      <c r="P173" s="4"/>
      <c r="Q173" s="4"/>
      <c r="R173" s="4"/>
      <c r="S173" s="4"/>
      <c r="T173" s="4"/>
      <c r="U173" s="4"/>
      <c r="V173" s="4"/>
      <c r="W173" s="4"/>
      <c r="X173" s="4"/>
      <c r="Y173" s="4"/>
      <c r="Z173" s="4"/>
      <c r="AA173" s="4"/>
      <c r="AB173" s="4"/>
      <c r="AC173" s="4"/>
      <c r="AD173" s="4"/>
    </row>
    <row r="174" spans="3:30" hidden="1" x14ac:dyDescent="0.25">
      <c r="C174" s="4"/>
      <c r="D174" s="4"/>
      <c r="E174" s="4"/>
      <c r="F174" s="4"/>
      <c r="G174" s="4"/>
      <c r="H174" s="4"/>
      <c r="I174" s="4"/>
      <c r="J174" s="4"/>
      <c r="K174" s="4"/>
      <c r="L174" s="4"/>
      <c r="M174" s="4"/>
      <c r="N174" s="4"/>
      <c r="O174" s="4"/>
      <c r="P174" s="4"/>
      <c r="Q174" s="4"/>
      <c r="R174" s="4"/>
      <c r="S174" s="4"/>
      <c r="T174" s="4"/>
      <c r="U174" s="4"/>
      <c r="V174" s="4"/>
      <c r="W174" s="4"/>
      <c r="X174" s="4"/>
      <c r="Y174" s="4"/>
      <c r="Z174" s="4"/>
      <c r="AA174" s="4"/>
      <c r="AB174" s="4"/>
      <c r="AC174" s="4"/>
      <c r="AD174" s="4"/>
    </row>
    <row r="175" spans="3:30" hidden="1" x14ac:dyDescent="0.25">
      <c r="C175" s="4"/>
      <c r="D175" s="4"/>
      <c r="E175" s="4"/>
      <c r="F175" s="4"/>
      <c r="G175" s="4"/>
      <c r="H175" s="4"/>
      <c r="I175" s="4"/>
      <c r="J175" s="4"/>
      <c r="K175" s="4"/>
      <c r="L175" s="4"/>
      <c r="M175" s="4"/>
      <c r="N175" s="4"/>
      <c r="O175" s="4"/>
      <c r="P175" s="4"/>
      <c r="Q175" s="4"/>
      <c r="R175" s="4"/>
      <c r="S175" s="4"/>
      <c r="T175" s="4"/>
      <c r="U175" s="4"/>
      <c r="V175" s="4"/>
      <c r="W175" s="4"/>
      <c r="X175" s="4"/>
      <c r="Y175" s="4"/>
      <c r="Z175" s="4"/>
      <c r="AA175" s="4"/>
      <c r="AB175" s="4"/>
      <c r="AC175" s="4"/>
      <c r="AD175" s="4"/>
    </row>
    <row r="176" spans="3:30" hidden="1" x14ac:dyDescent="0.25">
      <c r="C176" s="4"/>
      <c r="D176" s="4"/>
      <c r="E176" s="4"/>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row>
    <row r="177" spans="3:30" hidden="1" x14ac:dyDescent="0.25">
      <c r="C177" s="4"/>
      <c r="D177" s="4"/>
      <c r="E177" s="4"/>
      <c r="F177" s="4"/>
      <c r="G177" s="4"/>
      <c r="H177" s="4"/>
      <c r="I177" s="4"/>
      <c r="J177" s="4"/>
      <c r="K177" s="4"/>
      <c r="L177" s="4"/>
      <c r="M177" s="4"/>
      <c r="N177" s="4"/>
      <c r="O177" s="4"/>
      <c r="P177" s="4"/>
      <c r="Q177" s="4"/>
      <c r="R177" s="4"/>
      <c r="S177" s="4"/>
      <c r="T177" s="4"/>
      <c r="U177" s="4"/>
      <c r="V177" s="4"/>
      <c r="W177" s="4"/>
      <c r="X177" s="4"/>
      <c r="Y177" s="4"/>
      <c r="Z177" s="4"/>
      <c r="AA177" s="4"/>
      <c r="AB177" s="4"/>
      <c r="AC177" s="4"/>
      <c r="AD177" s="4"/>
    </row>
    <row r="178" spans="3:30" hidden="1" x14ac:dyDescent="0.25">
      <c r="C178" s="4"/>
      <c r="D178" s="4"/>
      <c r="E178" s="4"/>
      <c r="F178" s="4"/>
      <c r="G178" s="4"/>
      <c r="H178" s="4"/>
      <c r="I178" s="4"/>
      <c r="J178" s="4"/>
      <c r="K178" s="4"/>
      <c r="L178" s="4"/>
      <c r="M178" s="4"/>
      <c r="N178" s="4"/>
      <c r="O178" s="4"/>
      <c r="P178" s="4"/>
      <c r="Q178" s="4"/>
      <c r="R178" s="4"/>
      <c r="S178" s="4"/>
      <c r="T178" s="4"/>
      <c r="U178" s="4"/>
      <c r="V178" s="4"/>
      <c r="W178" s="4"/>
      <c r="X178" s="4"/>
      <c r="Y178" s="4"/>
      <c r="Z178" s="4"/>
      <c r="AA178" s="4"/>
      <c r="AB178" s="4"/>
      <c r="AC178" s="4"/>
      <c r="AD178" s="4"/>
    </row>
    <row r="179" spans="3:30" hidden="1" x14ac:dyDescent="0.25">
      <c r="C179" s="4"/>
      <c r="D179" s="4"/>
      <c r="E179" s="4"/>
      <c r="F179" s="4"/>
      <c r="G179" s="4"/>
      <c r="H179" s="4"/>
      <c r="I179" s="4"/>
      <c r="J179" s="4"/>
      <c r="K179" s="4"/>
      <c r="L179" s="4"/>
      <c r="M179" s="4"/>
      <c r="N179" s="4"/>
      <c r="O179" s="4"/>
      <c r="P179" s="4"/>
      <c r="Q179" s="4"/>
      <c r="R179" s="4"/>
      <c r="S179" s="4"/>
      <c r="T179" s="4"/>
      <c r="U179" s="4"/>
      <c r="V179" s="4"/>
      <c r="W179" s="4"/>
      <c r="X179" s="4"/>
      <c r="Y179" s="4"/>
      <c r="Z179" s="4"/>
      <c r="AA179" s="4"/>
      <c r="AB179" s="4"/>
      <c r="AC179" s="4"/>
      <c r="AD179" s="4"/>
    </row>
    <row r="180" spans="3:30" hidden="1" x14ac:dyDescent="0.25">
      <c r="C180" s="4"/>
      <c r="D180" s="4"/>
      <c r="E180" s="4"/>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row>
    <row r="181" spans="3:30" hidden="1" x14ac:dyDescent="0.25">
      <c r="C181" s="4"/>
      <c r="D181" s="4"/>
      <c r="E181" s="4"/>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row>
    <row r="182" spans="3:30" hidden="1" x14ac:dyDescent="0.25">
      <c r="C182" s="4"/>
      <c r="D182" s="4"/>
      <c r="E182" s="4"/>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row>
    <row r="183" spans="3:30" hidden="1" x14ac:dyDescent="0.25">
      <c r="C183" s="4"/>
      <c r="D183" s="4"/>
      <c r="E183" s="4"/>
      <c r="F183" s="4"/>
      <c r="G183" s="4"/>
      <c r="H183" s="4"/>
      <c r="I183" s="4"/>
      <c r="J183" s="4"/>
      <c r="K183" s="4"/>
      <c r="L183" s="4"/>
      <c r="M183" s="4"/>
      <c r="N183" s="4"/>
      <c r="O183" s="4"/>
      <c r="P183" s="4"/>
      <c r="Q183" s="4"/>
      <c r="R183" s="4"/>
      <c r="S183" s="4"/>
      <c r="T183" s="4"/>
      <c r="U183" s="4"/>
      <c r="V183" s="4"/>
      <c r="W183" s="4"/>
      <c r="X183" s="4"/>
      <c r="Y183" s="4"/>
      <c r="Z183" s="4"/>
      <c r="AA183" s="4"/>
      <c r="AB183" s="4"/>
      <c r="AC183" s="4"/>
      <c r="AD183" s="4"/>
    </row>
    <row r="184" spans="3:30" hidden="1" x14ac:dyDescent="0.25">
      <c r="C184" s="4"/>
      <c r="D184" s="4"/>
      <c r="E184" s="4"/>
      <c r="F184" s="4"/>
      <c r="G184" s="4"/>
      <c r="H184" s="4"/>
      <c r="I184" s="4"/>
      <c r="J184" s="4"/>
      <c r="K184" s="4"/>
      <c r="L184" s="4"/>
      <c r="M184" s="4"/>
      <c r="N184" s="4"/>
      <c r="O184" s="4"/>
      <c r="P184" s="4"/>
      <c r="Q184" s="4"/>
      <c r="R184" s="4"/>
      <c r="S184" s="4"/>
      <c r="T184" s="4"/>
      <c r="U184" s="4"/>
      <c r="V184" s="4"/>
      <c r="W184" s="4"/>
      <c r="X184" s="4"/>
      <c r="Y184" s="4"/>
      <c r="Z184" s="4"/>
      <c r="AA184" s="4"/>
      <c r="AB184" s="4"/>
      <c r="AC184" s="4"/>
      <c r="AD184" s="4"/>
    </row>
    <row r="185" spans="3:30" hidden="1" x14ac:dyDescent="0.25">
      <c r="C185" s="4"/>
      <c r="D185" s="4"/>
      <c r="E185" s="4"/>
      <c r="F185" s="4"/>
      <c r="G185" s="4"/>
      <c r="H185" s="4"/>
      <c r="I185" s="4"/>
      <c r="J185" s="4"/>
      <c r="K185" s="4"/>
      <c r="L185" s="4"/>
      <c r="M185" s="4"/>
      <c r="N185" s="4"/>
      <c r="O185" s="4"/>
      <c r="P185" s="4"/>
      <c r="Q185" s="4"/>
      <c r="R185" s="4"/>
      <c r="S185" s="4"/>
      <c r="T185" s="4"/>
      <c r="U185" s="4"/>
      <c r="V185" s="4"/>
      <c r="W185" s="4"/>
      <c r="X185" s="4"/>
      <c r="Y185" s="4"/>
      <c r="Z185" s="4"/>
      <c r="AA185" s="4"/>
      <c r="AB185" s="4"/>
      <c r="AC185" s="4"/>
      <c r="AD185" s="4"/>
    </row>
    <row r="186" spans="3:30" hidden="1" x14ac:dyDescent="0.25">
      <c r="C186" s="4"/>
      <c r="D186" s="4"/>
      <c r="E186" s="4"/>
      <c r="F186" s="4"/>
      <c r="G186" s="4"/>
      <c r="H186" s="4"/>
      <c r="I186" s="4"/>
      <c r="J186" s="4"/>
      <c r="K186" s="4"/>
      <c r="L186" s="4"/>
      <c r="M186" s="4"/>
      <c r="N186" s="4"/>
      <c r="O186" s="4"/>
      <c r="P186" s="4"/>
      <c r="Q186" s="4"/>
      <c r="R186" s="4"/>
      <c r="S186" s="4"/>
      <c r="T186" s="4"/>
      <c r="U186" s="4"/>
      <c r="V186" s="4"/>
      <c r="W186" s="4"/>
      <c r="X186" s="4"/>
      <c r="Y186" s="4"/>
      <c r="Z186" s="4"/>
      <c r="AA186" s="4"/>
      <c r="AB186" s="4"/>
      <c r="AC186" s="4"/>
      <c r="AD186" s="4"/>
    </row>
    <row r="187" spans="3:30" hidden="1" x14ac:dyDescent="0.25">
      <c r="C187" s="4"/>
      <c r="D187" s="4"/>
      <c r="E187" s="4"/>
      <c r="F187" s="4"/>
      <c r="G187" s="4"/>
      <c r="H187" s="4"/>
      <c r="I187" s="4"/>
      <c r="J187" s="4"/>
      <c r="K187" s="4"/>
      <c r="L187" s="4"/>
      <c r="M187" s="4"/>
      <c r="N187" s="4"/>
      <c r="O187" s="4"/>
      <c r="P187" s="4"/>
      <c r="Q187" s="4"/>
      <c r="R187" s="4"/>
      <c r="S187" s="4"/>
      <c r="T187" s="4"/>
      <c r="U187" s="4"/>
      <c r="V187" s="4"/>
      <c r="W187" s="4"/>
      <c r="X187" s="4"/>
      <c r="Y187" s="4"/>
      <c r="Z187" s="4"/>
      <c r="AA187" s="4"/>
      <c r="AB187" s="4"/>
      <c r="AC187" s="4"/>
      <c r="AD187" s="4"/>
    </row>
    <row r="188" spans="3:30" hidden="1" x14ac:dyDescent="0.25">
      <c r="C188" s="4"/>
      <c r="D188" s="4"/>
      <c r="E188" s="4"/>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row>
    <row r="189" spans="3:30" hidden="1" x14ac:dyDescent="0.25">
      <c r="C189" s="4"/>
      <c r="D189" s="4"/>
      <c r="E189" s="4"/>
      <c r="F189" s="4"/>
      <c r="G189" s="4"/>
      <c r="H189" s="4"/>
      <c r="I189" s="4"/>
      <c r="J189" s="4"/>
      <c r="K189" s="4"/>
      <c r="L189" s="4"/>
      <c r="M189" s="4"/>
      <c r="N189" s="4"/>
      <c r="O189" s="4"/>
      <c r="P189" s="4"/>
      <c r="Q189" s="4"/>
      <c r="R189" s="4"/>
      <c r="S189" s="4"/>
      <c r="T189" s="4"/>
      <c r="U189" s="4"/>
      <c r="V189" s="4"/>
      <c r="W189" s="4"/>
      <c r="X189" s="4"/>
      <c r="Y189" s="4"/>
      <c r="Z189" s="4"/>
      <c r="AA189" s="4"/>
      <c r="AB189" s="4"/>
      <c r="AC189" s="4"/>
      <c r="AD189" s="4"/>
    </row>
    <row r="190" spans="3:30" hidden="1" x14ac:dyDescent="0.25">
      <c r="C190" s="4"/>
      <c r="D190" s="4"/>
      <c r="E190" s="4"/>
      <c r="F190" s="4"/>
      <c r="G190" s="4"/>
      <c r="H190" s="4"/>
      <c r="I190" s="4"/>
      <c r="J190" s="4"/>
      <c r="K190" s="4"/>
      <c r="L190" s="4"/>
      <c r="M190" s="4"/>
      <c r="N190" s="4"/>
      <c r="O190" s="4"/>
      <c r="P190" s="4"/>
      <c r="Q190" s="4"/>
      <c r="R190" s="4"/>
      <c r="S190" s="4"/>
      <c r="T190" s="4"/>
      <c r="U190" s="4"/>
      <c r="V190" s="4"/>
      <c r="W190" s="4"/>
      <c r="X190" s="4"/>
      <c r="Y190" s="4"/>
      <c r="Z190" s="4"/>
      <c r="AA190" s="4"/>
      <c r="AB190" s="4"/>
      <c r="AC190" s="4"/>
      <c r="AD190" s="4"/>
    </row>
    <row r="191" spans="3:30" hidden="1" x14ac:dyDescent="0.25">
      <c r="C191" s="4"/>
      <c r="D191" s="4"/>
      <c r="E191" s="4"/>
      <c r="F191" s="4"/>
      <c r="G191" s="4"/>
      <c r="H191" s="4"/>
      <c r="I191" s="4"/>
      <c r="J191" s="4"/>
      <c r="K191" s="4"/>
      <c r="L191" s="4"/>
      <c r="M191" s="4"/>
      <c r="N191" s="4"/>
      <c r="O191" s="4"/>
      <c r="P191" s="4"/>
      <c r="Q191" s="4"/>
      <c r="R191" s="4"/>
      <c r="S191" s="4"/>
      <c r="T191" s="4"/>
      <c r="U191" s="4"/>
      <c r="V191" s="4"/>
      <c r="W191" s="4"/>
      <c r="X191" s="4"/>
      <c r="Y191" s="4"/>
      <c r="Z191" s="4"/>
      <c r="AA191" s="4"/>
      <c r="AB191" s="4"/>
      <c r="AC191" s="4"/>
      <c r="AD191" s="4"/>
    </row>
    <row r="192" spans="3:30" hidden="1" x14ac:dyDescent="0.25">
      <c r="C192" s="4"/>
      <c r="D192" s="4"/>
      <c r="E192" s="4"/>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row>
    <row r="193" spans="3:30" hidden="1" x14ac:dyDescent="0.25">
      <c r="C193" s="4"/>
      <c r="D193" s="4"/>
      <c r="E193" s="4"/>
      <c r="F193" s="4"/>
      <c r="G193" s="4"/>
      <c r="H193" s="4"/>
      <c r="I193" s="4"/>
      <c r="J193" s="4"/>
      <c r="K193" s="4"/>
      <c r="L193" s="4"/>
      <c r="M193" s="4"/>
      <c r="N193" s="4"/>
      <c r="O193" s="4"/>
      <c r="P193" s="4"/>
      <c r="Q193" s="4"/>
      <c r="R193" s="4"/>
      <c r="S193" s="4"/>
      <c r="T193" s="4"/>
      <c r="U193" s="4"/>
      <c r="V193" s="4"/>
      <c r="W193" s="4"/>
      <c r="X193" s="4"/>
      <c r="Y193" s="4"/>
      <c r="Z193" s="4"/>
      <c r="AA193" s="4"/>
      <c r="AB193" s="4"/>
      <c r="AC193" s="4"/>
      <c r="AD193" s="4"/>
    </row>
    <row r="194" spans="3:30" hidden="1" x14ac:dyDescent="0.25">
      <c r="C194" s="4"/>
      <c r="D194" s="4"/>
      <c r="E194" s="4"/>
      <c r="F194" s="4"/>
      <c r="G194" s="4"/>
      <c r="H194" s="4"/>
      <c r="I194" s="4"/>
      <c r="J194" s="4"/>
      <c r="K194" s="4"/>
      <c r="L194" s="4"/>
      <c r="M194" s="4"/>
      <c r="N194" s="4"/>
      <c r="O194" s="4"/>
      <c r="P194" s="4"/>
      <c r="Q194" s="4"/>
      <c r="R194" s="4"/>
      <c r="S194" s="4"/>
      <c r="T194" s="4"/>
      <c r="U194" s="4"/>
      <c r="V194" s="4"/>
      <c r="W194" s="4"/>
      <c r="X194" s="4"/>
      <c r="Y194" s="4"/>
      <c r="Z194" s="4"/>
      <c r="AA194" s="4"/>
      <c r="AB194" s="4"/>
      <c r="AC194" s="4"/>
      <c r="AD194" s="4"/>
    </row>
    <row r="195" spans="3:30" hidden="1" x14ac:dyDescent="0.25">
      <c r="C195" s="4"/>
      <c r="D195" s="4"/>
      <c r="E195" s="4"/>
      <c r="F195" s="4"/>
      <c r="G195" s="4"/>
      <c r="H195" s="4"/>
      <c r="I195" s="4"/>
      <c r="J195" s="4"/>
      <c r="K195" s="4"/>
      <c r="L195" s="4"/>
      <c r="M195" s="4"/>
      <c r="N195" s="4"/>
      <c r="O195" s="4"/>
      <c r="P195" s="4"/>
      <c r="Q195" s="4"/>
      <c r="R195" s="4"/>
      <c r="S195" s="4"/>
      <c r="T195" s="4"/>
      <c r="U195" s="4"/>
      <c r="V195" s="4"/>
      <c r="W195" s="4"/>
      <c r="X195" s="4"/>
      <c r="Y195" s="4"/>
      <c r="Z195" s="4"/>
      <c r="AA195" s="4"/>
      <c r="AB195" s="4"/>
      <c r="AC195" s="4"/>
      <c r="AD195" s="4"/>
    </row>
    <row r="196" spans="3:30" hidden="1" x14ac:dyDescent="0.25">
      <c r="C196" s="4"/>
      <c r="D196" s="4"/>
      <c r="E196" s="4"/>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row>
    <row r="197" spans="3:30" hidden="1" x14ac:dyDescent="0.25">
      <c r="C197" s="4"/>
      <c r="D197" s="4"/>
      <c r="E197" s="4"/>
      <c r="F197" s="4"/>
      <c r="G197" s="4"/>
      <c r="H197" s="4"/>
      <c r="I197" s="4"/>
      <c r="J197" s="4"/>
      <c r="K197" s="4"/>
      <c r="L197" s="4"/>
      <c r="M197" s="4"/>
      <c r="N197" s="4"/>
      <c r="O197" s="4"/>
      <c r="P197" s="4"/>
      <c r="Q197" s="4"/>
      <c r="R197" s="4"/>
      <c r="S197" s="4"/>
      <c r="T197" s="4"/>
      <c r="U197" s="4"/>
      <c r="V197" s="4"/>
      <c r="W197" s="4"/>
      <c r="X197" s="4"/>
      <c r="Y197" s="4"/>
      <c r="Z197" s="4"/>
      <c r="AA197" s="4"/>
      <c r="AB197" s="4"/>
      <c r="AC197" s="4"/>
      <c r="AD197" s="4"/>
    </row>
    <row r="198" spans="3:30" hidden="1" x14ac:dyDescent="0.25">
      <c r="C198" s="4"/>
      <c r="D198" s="4"/>
      <c r="E198" s="4"/>
      <c r="F198" s="4"/>
      <c r="G198" s="4"/>
      <c r="H198" s="4"/>
      <c r="I198" s="4"/>
      <c r="J198" s="4"/>
      <c r="K198" s="4"/>
      <c r="L198" s="4"/>
      <c r="M198" s="4"/>
      <c r="N198" s="4"/>
      <c r="O198" s="4"/>
      <c r="P198" s="4"/>
      <c r="Q198" s="4"/>
      <c r="R198" s="4"/>
      <c r="S198" s="4"/>
      <c r="T198" s="4"/>
      <c r="U198" s="4"/>
      <c r="V198" s="4"/>
      <c r="W198" s="4"/>
      <c r="X198" s="4"/>
      <c r="Y198" s="4"/>
      <c r="Z198" s="4"/>
      <c r="AA198" s="4"/>
      <c r="AB198" s="4"/>
      <c r="AC198" s="4"/>
      <c r="AD198" s="4"/>
    </row>
    <row r="199" spans="3:30" hidden="1" x14ac:dyDescent="0.25">
      <c r="C199" s="4"/>
      <c r="D199" s="4"/>
      <c r="E199" s="4"/>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row>
    <row r="200" spans="3:30" hidden="1" x14ac:dyDescent="0.25">
      <c r="C200" s="4"/>
      <c r="D200" s="4"/>
      <c r="E200" s="4"/>
      <c r="F200" s="4"/>
      <c r="G200" s="4"/>
      <c r="H200" s="4"/>
      <c r="I200" s="4"/>
      <c r="J200" s="4"/>
      <c r="K200" s="4"/>
      <c r="L200" s="4"/>
      <c r="M200" s="4"/>
      <c r="N200" s="4"/>
      <c r="O200" s="4"/>
      <c r="P200" s="4"/>
      <c r="Q200" s="4"/>
      <c r="R200" s="4"/>
      <c r="S200" s="4"/>
      <c r="T200" s="4"/>
      <c r="U200" s="4"/>
      <c r="V200" s="4"/>
      <c r="W200" s="4"/>
      <c r="X200" s="4"/>
      <c r="Y200" s="4"/>
      <c r="Z200" s="4"/>
      <c r="AA200" s="4"/>
      <c r="AB200" s="4"/>
      <c r="AC200" s="4"/>
      <c r="AD200" s="4"/>
    </row>
    <row r="201" spans="3:30" hidden="1" x14ac:dyDescent="0.25">
      <c r="C201" s="4"/>
      <c r="D201" s="4"/>
      <c r="E201" s="4"/>
      <c r="F201" s="4"/>
      <c r="G201" s="4"/>
      <c r="H201" s="4"/>
      <c r="I201" s="4"/>
      <c r="J201" s="4"/>
      <c r="K201" s="4"/>
      <c r="L201" s="4"/>
      <c r="M201" s="4"/>
      <c r="N201" s="4"/>
      <c r="O201" s="4"/>
      <c r="P201" s="4"/>
      <c r="Q201" s="4"/>
      <c r="R201" s="4"/>
      <c r="S201" s="4"/>
      <c r="T201" s="4"/>
      <c r="U201" s="4"/>
      <c r="V201" s="4"/>
      <c r="W201" s="4"/>
      <c r="X201" s="4"/>
      <c r="Y201" s="4"/>
      <c r="Z201" s="4"/>
      <c r="AA201" s="4"/>
      <c r="AB201" s="4"/>
      <c r="AC201" s="4"/>
      <c r="AD201" s="4"/>
    </row>
    <row r="202" spans="3:30" hidden="1" x14ac:dyDescent="0.25">
      <c r="C202" s="4"/>
      <c r="D202" s="4"/>
      <c r="E202" s="4"/>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row>
    <row r="203" spans="3:30" hidden="1" x14ac:dyDescent="0.25">
      <c r="C203" s="4"/>
      <c r="D203" s="4"/>
      <c r="E203" s="4"/>
      <c r="F203" s="4"/>
      <c r="G203" s="4"/>
      <c r="H203" s="4"/>
      <c r="I203" s="4"/>
      <c r="J203" s="4"/>
      <c r="K203" s="4"/>
      <c r="L203" s="4"/>
      <c r="M203" s="4"/>
      <c r="N203" s="4"/>
      <c r="O203" s="4"/>
      <c r="P203" s="4"/>
      <c r="Q203" s="4"/>
      <c r="R203" s="4"/>
      <c r="S203" s="4"/>
      <c r="T203" s="4"/>
      <c r="U203" s="4"/>
      <c r="V203" s="4"/>
      <c r="W203" s="4"/>
      <c r="X203" s="4"/>
      <c r="Y203" s="4"/>
      <c r="Z203" s="4"/>
      <c r="AA203" s="4"/>
      <c r="AB203" s="4"/>
      <c r="AC203" s="4"/>
      <c r="AD203" s="4"/>
    </row>
    <row r="204" spans="3:30" hidden="1" x14ac:dyDescent="0.25">
      <c r="C204" s="4"/>
      <c r="D204" s="4"/>
      <c r="E204" s="4"/>
      <c r="F204" s="4"/>
      <c r="G204" s="4"/>
      <c r="H204" s="4"/>
      <c r="I204" s="4"/>
      <c r="J204" s="4"/>
      <c r="K204" s="4"/>
      <c r="L204" s="4"/>
      <c r="M204" s="4"/>
      <c r="N204" s="4"/>
      <c r="O204" s="4"/>
      <c r="P204" s="4"/>
      <c r="Q204" s="4"/>
      <c r="R204" s="4"/>
      <c r="S204" s="4"/>
      <c r="T204" s="4"/>
      <c r="U204" s="4"/>
      <c r="V204" s="4"/>
      <c r="W204" s="4"/>
      <c r="X204" s="4"/>
      <c r="Y204" s="4"/>
      <c r="Z204" s="4"/>
      <c r="AA204" s="4"/>
      <c r="AB204" s="4"/>
      <c r="AC204" s="4"/>
      <c r="AD204" s="4"/>
    </row>
    <row r="205" spans="3:30" hidden="1" x14ac:dyDescent="0.25">
      <c r="C205" s="4"/>
      <c r="D205" s="4"/>
      <c r="E205" s="4"/>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row>
    <row r="206" spans="3:30" hidden="1" x14ac:dyDescent="0.25">
      <c r="C206" s="4"/>
      <c r="D206" s="4"/>
      <c r="E206" s="4"/>
      <c r="F206" s="4"/>
      <c r="G206" s="4"/>
      <c r="H206" s="4"/>
      <c r="I206" s="4"/>
      <c r="J206" s="4"/>
      <c r="K206" s="4"/>
      <c r="L206" s="4"/>
      <c r="M206" s="4"/>
      <c r="N206" s="4"/>
      <c r="O206" s="4"/>
      <c r="P206" s="4"/>
      <c r="Q206" s="4"/>
      <c r="R206" s="4"/>
      <c r="S206" s="4"/>
      <c r="T206" s="4"/>
      <c r="U206" s="4"/>
      <c r="V206" s="4"/>
      <c r="W206" s="4"/>
      <c r="X206" s="4"/>
      <c r="Y206" s="4"/>
      <c r="Z206" s="4"/>
      <c r="AA206" s="4"/>
      <c r="AB206" s="4"/>
      <c r="AC206" s="4"/>
      <c r="AD206" s="4"/>
    </row>
    <row r="207" spans="3:30" hidden="1" x14ac:dyDescent="0.25">
      <c r="C207" s="4"/>
      <c r="D207" s="4"/>
      <c r="E207" s="4"/>
      <c r="F207" s="4"/>
      <c r="G207" s="4"/>
      <c r="H207" s="4"/>
      <c r="I207" s="4"/>
      <c r="J207" s="4"/>
      <c r="K207" s="4"/>
      <c r="L207" s="4"/>
      <c r="M207" s="4"/>
      <c r="N207" s="4"/>
      <c r="O207" s="4"/>
      <c r="P207" s="4"/>
      <c r="Q207" s="4"/>
      <c r="R207" s="4"/>
      <c r="S207" s="4"/>
      <c r="T207" s="4"/>
      <c r="U207" s="4"/>
      <c r="V207" s="4"/>
      <c r="W207" s="4"/>
      <c r="X207" s="4"/>
      <c r="Y207" s="4"/>
      <c r="Z207" s="4"/>
      <c r="AA207" s="4"/>
      <c r="AB207" s="4"/>
      <c r="AC207" s="4"/>
      <c r="AD207" s="4"/>
    </row>
    <row r="208" spans="3:30" hidden="1" x14ac:dyDescent="0.25">
      <c r="C208" s="4"/>
      <c r="D208" s="4"/>
      <c r="E208" s="4"/>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row>
    <row r="209" spans="3:30" hidden="1" x14ac:dyDescent="0.25">
      <c r="C209" s="4"/>
      <c r="D209" s="4"/>
      <c r="E209" s="4"/>
      <c r="F209" s="4"/>
      <c r="G209" s="4"/>
      <c r="H209" s="4"/>
      <c r="I209" s="4"/>
      <c r="J209" s="4"/>
      <c r="K209" s="4"/>
      <c r="L209" s="4"/>
      <c r="M209" s="4"/>
      <c r="N209" s="4"/>
      <c r="O209" s="4"/>
      <c r="P209" s="4"/>
      <c r="Q209" s="4"/>
      <c r="R209" s="4"/>
      <c r="S209" s="4"/>
      <c r="T209" s="4"/>
      <c r="U209" s="4"/>
      <c r="V209" s="4"/>
      <c r="W209" s="4"/>
      <c r="X209" s="4"/>
      <c r="Y209" s="4"/>
      <c r="Z209" s="4"/>
      <c r="AA209" s="4"/>
      <c r="AB209" s="4"/>
      <c r="AC209" s="4"/>
      <c r="AD209" s="4"/>
    </row>
    <row r="210" spans="3:30" hidden="1" x14ac:dyDescent="0.25">
      <c r="C210" s="4"/>
      <c r="D210" s="4"/>
      <c r="E210" s="4"/>
      <c r="F210" s="4"/>
      <c r="G210" s="4"/>
      <c r="H210" s="4"/>
      <c r="I210" s="4"/>
      <c r="J210" s="4"/>
      <c r="K210" s="4"/>
      <c r="L210" s="4"/>
      <c r="M210" s="4"/>
      <c r="N210" s="4"/>
      <c r="O210" s="4"/>
      <c r="P210" s="4"/>
      <c r="Q210" s="4"/>
      <c r="R210" s="4"/>
      <c r="S210" s="4"/>
      <c r="T210" s="4"/>
      <c r="U210" s="4"/>
      <c r="V210" s="4"/>
      <c r="W210" s="4"/>
      <c r="X210" s="4"/>
      <c r="Y210" s="4"/>
      <c r="Z210" s="4"/>
      <c r="AA210" s="4"/>
      <c r="AB210" s="4"/>
      <c r="AC210" s="4"/>
      <c r="AD210" s="4"/>
    </row>
    <row r="211" spans="3:30" hidden="1" x14ac:dyDescent="0.25">
      <c r="C211" s="4"/>
      <c r="D211" s="4"/>
      <c r="E211" s="4"/>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row>
    <row r="212" spans="3:30" hidden="1" x14ac:dyDescent="0.25">
      <c r="C212" s="4"/>
      <c r="D212" s="4"/>
      <c r="E212" s="4"/>
      <c r="F212" s="4"/>
      <c r="G212" s="4"/>
      <c r="H212" s="4"/>
      <c r="I212" s="4"/>
      <c r="J212" s="4"/>
      <c r="K212" s="4"/>
      <c r="L212" s="4"/>
      <c r="M212" s="4"/>
      <c r="N212" s="4"/>
      <c r="O212" s="4"/>
      <c r="P212" s="4"/>
      <c r="Q212" s="4"/>
      <c r="R212" s="4"/>
      <c r="S212" s="4"/>
      <c r="T212" s="4"/>
      <c r="U212" s="4"/>
      <c r="V212" s="4"/>
      <c r="W212" s="4"/>
      <c r="X212" s="4"/>
      <c r="Y212" s="4"/>
      <c r="Z212" s="4"/>
      <c r="AA212" s="4"/>
      <c r="AB212" s="4"/>
      <c r="AC212" s="4"/>
      <c r="AD212" s="4"/>
    </row>
    <row r="213" spans="3:30" hidden="1" x14ac:dyDescent="0.25">
      <c r="C213" s="4"/>
      <c r="D213" s="4"/>
      <c r="E213" s="4"/>
      <c r="F213" s="4"/>
      <c r="G213" s="4"/>
      <c r="H213" s="4"/>
      <c r="I213" s="4"/>
      <c r="J213" s="4"/>
      <c r="K213" s="4"/>
      <c r="L213" s="4"/>
      <c r="M213" s="4"/>
      <c r="N213" s="4"/>
      <c r="O213" s="4"/>
      <c r="P213" s="4"/>
      <c r="Q213" s="4"/>
      <c r="R213" s="4"/>
      <c r="S213" s="4"/>
      <c r="T213" s="4"/>
      <c r="U213" s="4"/>
      <c r="V213" s="4"/>
      <c r="W213" s="4"/>
      <c r="X213" s="4"/>
      <c r="Y213" s="4"/>
      <c r="Z213" s="4"/>
      <c r="AA213" s="4"/>
      <c r="AB213" s="4"/>
      <c r="AC213" s="4"/>
      <c r="AD213" s="4"/>
    </row>
    <row r="214" spans="3:30" hidden="1" x14ac:dyDescent="0.25">
      <c r="C214" s="4"/>
      <c r="D214" s="4"/>
      <c r="E214" s="4"/>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row>
    <row r="215" spans="3:30" hidden="1" x14ac:dyDescent="0.25">
      <c r="C215" s="4"/>
      <c r="D215" s="4"/>
      <c r="E215" s="4"/>
      <c r="F215" s="4"/>
      <c r="G215" s="4"/>
      <c r="H215" s="4"/>
      <c r="I215" s="4"/>
      <c r="J215" s="4"/>
      <c r="K215" s="4"/>
      <c r="L215" s="4"/>
      <c r="M215" s="4"/>
      <c r="N215" s="4"/>
      <c r="O215" s="4"/>
      <c r="P215" s="4"/>
      <c r="Q215" s="4"/>
      <c r="R215" s="4"/>
      <c r="S215" s="4"/>
      <c r="T215" s="4"/>
      <c r="U215" s="4"/>
      <c r="V215" s="4"/>
      <c r="W215" s="4"/>
      <c r="X215" s="4"/>
      <c r="Y215" s="4"/>
      <c r="Z215" s="4"/>
      <c r="AA215" s="4"/>
      <c r="AB215" s="4"/>
      <c r="AC215" s="4"/>
      <c r="AD215" s="4"/>
    </row>
    <row r="216" spans="3:30" hidden="1" x14ac:dyDescent="0.25">
      <c r="C216" s="4"/>
      <c r="D216" s="4"/>
      <c r="E216" s="4"/>
      <c r="F216" s="4"/>
      <c r="G216" s="4"/>
      <c r="H216" s="4"/>
      <c r="I216" s="4"/>
      <c r="J216" s="4"/>
      <c r="K216" s="4"/>
      <c r="L216" s="4"/>
      <c r="M216" s="4"/>
      <c r="N216" s="4"/>
      <c r="O216" s="4"/>
      <c r="P216" s="4"/>
      <c r="Q216" s="4"/>
      <c r="R216" s="4"/>
      <c r="S216" s="4"/>
      <c r="T216" s="4"/>
      <c r="U216" s="4"/>
      <c r="V216" s="4"/>
      <c r="W216" s="4"/>
      <c r="X216" s="4"/>
      <c r="Y216" s="4"/>
      <c r="Z216" s="4"/>
      <c r="AA216" s="4"/>
      <c r="AB216" s="4"/>
      <c r="AC216" s="4"/>
      <c r="AD216" s="4"/>
    </row>
    <row r="217" spans="3:30" hidden="1" x14ac:dyDescent="0.25">
      <c r="C217" s="4"/>
      <c r="D217" s="4"/>
      <c r="E217" s="4"/>
      <c r="F217" s="4"/>
      <c r="G217" s="4"/>
      <c r="H217" s="4"/>
      <c r="I217" s="4"/>
      <c r="J217" s="4"/>
      <c r="K217" s="4"/>
      <c r="L217" s="4"/>
      <c r="M217" s="4"/>
      <c r="N217" s="4"/>
      <c r="O217" s="4"/>
      <c r="P217" s="4"/>
      <c r="Q217" s="4"/>
      <c r="R217" s="4"/>
      <c r="S217" s="4"/>
      <c r="T217" s="4"/>
      <c r="U217" s="4"/>
      <c r="V217" s="4"/>
      <c r="W217" s="4"/>
      <c r="X217" s="4"/>
      <c r="Y217" s="4"/>
      <c r="Z217" s="4"/>
      <c r="AA217" s="4"/>
      <c r="AB217" s="4"/>
      <c r="AC217" s="4"/>
      <c r="AD217" s="4"/>
    </row>
    <row r="218" spans="3:30" hidden="1" x14ac:dyDescent="0.25">
      <c r="C218" s="4"/>
      <c r="D218" s="4"/>
      <c r="E218" s="4"/>
      <c r="F218" s="4"/>
      <c r="G218" s="4"/>
      <c r="H218" s="4"/>
      <c r="I218" s="4"/>
      <c r="J218" s="4"/>
      <c r="K218" s="4"/>
      <c r="L218" s="4"/>
      <c r="M218" s="4"/>
      <c r="N218" s="4"/>
      <c r="O218" s="4"/>
      <c r="P218" s="4"/>
      <c r="Q218" s="4"/>
      <c r="R218" s="4"/>
      <c r="S218" s="4"/>
      <c r="T218" s="4"/>
      <c r="U218" s="4"/>
      <c r="V218" s="4"/>
      <c r="W218" s="4"/>
      <c r="X218" s="4"/>
      <c r="Y218" s="4"/>
      <c r="Z218" s="4"/>
      <c r="AA218" s="4"/>
      <c r="AB218" s="4"/>
      <c r="AC218" s="4"/>
      <c r="AD218" s="4"/>
    </row>
    <row r="219" spans="3:30" hidden="1" x14ac:dyDescent="0.25">
      <c r="C219" s="4"/>
      <c r="D219" s="4"/>
      <c r="E219" s="4"/>
      <c r="F219" s="4"/>
      <c r="G219" s="4"/>
      <c r="H219" s="4"/>
      <c r="I219" s="4"/>
      <c r="J219" s="4"/>
      <c r="K219" s="4"/>
      <c r="L219" s="4"/>
      <c r="M219" s="4"/>
      <c r="N219" s="4"/>
      <c r="O219" s="4"/>
      <c r="P219" s="4"/>
      <c r="Q219" s="4"/>
      <c r="R219" s="4"/>
      <c r="S219" s="4"/>
      <c r="T219" s="4"/>
      <c r="U219" s="4"/>
      <c r="V219" s="4"/>
      <c r="W219" s="4"/>
      <c r="X219" s="4"/>
      <c r="Y219" s="4"/>
      <c r="Z219" s="4"/>
      <c r="AA219" s="4"/>
      <c r="AB219" s="4"/>
      <c r="AC219" s="4"/>
      <c r="AD219" s="4"/>
    </row>
    <row r="220" spans="3:30" hidden="1" x14ac:dyDescent="0.25">
      <c r="C220" s="4"/>
      <c r="D220" s="4"/>
      <c r="E220" s="4"/>
      <c r="F220" s="4"/>
      <c r="G220" s="4"/>
      <c r="H220" s="4"/>
      <c r="I220" s="4"/>
      <c r="J220" s="4"/>
      <c r="K220" s="4"/>
      <c r="L220" s="4"/>
      <c r="M220" s="4"/>
      <c r="N220" s="4"/>
      <c r="O220" s="4"/>
      <c r="P220" s="4"/>
      <c r="Q220" s="4"/>
      <c r="R220" s="4"/>
      <c r="S220" s="4"/>
      <c r="T220" s="4"/>
      <c r="U220" s="4"/>
      <c r="V220" s="4"/>
      <c r="W220" s="4"/>
      <c r="X220" s="4"/>
      <c r="Y220" s="4"/>
      <c r="Z220" s="4"/>
      <c r="AA220" s="4"/>
      <c r="AB220" s="4"/>
      <c r="AC220" s="4"/>
      <c r="AD220" s="4"/>
    </row>
    <row r="221" spans="3:30" hidden="1" x14ac:dyDescent="0.25">
      <c r="C221" s="4"/>
      <c r="D221" s="4"/>
      <c r="E221" s="4"/>
      <c r="F221" s="4"/>
      <c r="G221" s="4"/>
      <c r="H221" s="4"/>
      <c r="I221" s="4"/>
      <c r="J221" s="4"/>
      <c r="K221" s="4"/>
      <c r="L221" s="4"/>
      <c r="M221" s="4"/>
      <c r="N221" s="4"/>
      <c r="O221" s="4"/>
      <c r="P221" s="4"/>
      <c r="Q221" s="4"/>
      <c r="R221" s="4"/>
      <c r="S221" s="4"/>
      <c r="T221" s="4"/>
      <c r="U221" s="4"/>
      <c r="V221" s="4"/>
      <c r="W221" s="4"/>
      <c r="X221" s="4"/>
      <c r="Y221" s="4"/>
      <c r="Z221" s="4"/>
      <c r="AA221" s="4"/>
      <c r="AB221" s="4"/>
      <c r="AC221" s="4"/>
      <c r="AD221" s="4"/>
    </row>
    <row r="222" spans="3:30" hidden="1" x14ac:dyDescent="0.25">
      <c r="C222" s="4"/>
      <c r="D222" s="4"/>
      <c r="E222" s="4"/>
      <c r="F222" s="4"/>
      <c r="G222" s="4"/>
      <c r="H222" s="4"/>
      <c r="I222" s="4"/>
      <c r="J222" s="4"/>
      <c r="K222" s="4"/>
      <c r="L222" s="4"/>
      <c r="M222" s="4"/>
      <c r="N222" s="4"/>
      <c r="O222" s="4"/>
      <c r="P222" s="4"/>
      <c r="Q222" s="4"/>
      <c r="R222" s="4"/>
      <c r="S222" s="4"/>
      <c r="T222" s="4"/>
      <c r="U222" s="4"/>
      <c r="V222" s="4"/>
      <c r="W222" s="4"/>
      <c r="X222" s="4"/>
      <c r="Y222" s="4"/>
      <c r="Z222" s="4"/>
      <c r="AA222" s="4"/>
      <c r="AB222" s="4"/>
      <c r="AC222" s="4"/>
      <c r="AD222" s="4"/>
    </row>
    <row r="223" spans="3:30" hidden="1" x14ac:dyDescent="0.25">
      <c r="C223" s="4"/>
      <c r="D223" s="4"/>
      <c r="E223" s="4"/>
      <c r="F223" s="4"/>
      <c r="G223" s="4"/>
      <c r="H223" s="4"/>
      <c r="I223" s="4"/>
      <c r="J223" s="4"/>
      <c r="K223" s="4"/>
      <c r="L223" s="4"/>
      <c r="M223" s="4"/>
      <c r="N223" s="4"/>
      <c r="O223" s="4"/>
      <c r="P223" s="4"/>
      <c r="Q223" s="4"/>
      <c r="R223" s="4"/>
      <c r="S223" s="4"/>
      <c r="T223" s="4"/>
      <c r="U223" s="4"/>
      <c r="V223" s="4"/>
      <c r="W223" s="4"/>
      <c r="X223" s="4"/>
      <c r="Y223" s="4"/>
      <c r="Z223" s="4"/>
      <c r="AA223" s="4"/>
      <c r="AB223" s="4"/>
      <c r="AC223" s="4"/>
      <c r="AD223" s="4"/>
    </row>
    <row r="224" spans="3:30" hidden="1" x14ac:dyDescent="0.25">
      <c r="C224" s="4"/>
      <c r="D224" s="4"/>
      <c r="E224" s="4"/>
      <c r="F224" s="4"/>
      <c r="G224" s="4"/>
      <c r="H224" s="4"/>
      <c r="I224" s="4"/>
      <c r="J224" s="4"/>
      <c r="K224" s="4"/>
      <c r="L224" s="4"/>
      <c r="M224" s="4"/>
      <c r="N224" s="4"/>
      <c r="O224" s="4"/>
      <c r="P224" s="4"/>
      <c r="Q224" s="4"/>
      <c r="R224" s="4"/>
      <c r="S224" s="4"/>
      <c r="T224" s="4"/>
      <c r="U224" s="4"/>
      <c r="V224" s="4"/>
      <c r="W224" s="4"/>
      <c r="X224" s="4"/>
      <c r="Y224" s="4"/>
      <c r="Z224" s="4"/>
      <c r="AA224" s="4"/>
      <c r="AB224" s="4"/>
      <c r="AC224" s="4"/>
      <c r="AD224" s="4"/>
    </row>
    <row r="225" spans="3:30" hidden="1" x14ac:dyDescent="0.25">
      <c r="C225" s="4"/>
      <c r="D225" s="4"/>
      <c r="E225" s="4"/>
      <c r="F225" s="4"/>
      <c r="G225" s="4"/>
      <c r="H225" s="4"/>
      <c r="I225" s="4"/>
      <c r="J225" s="4"/>
      <c r="K225" s="4"/>
      <c r="L225" s="4"/>
      <c r="M225" s="4"/>
      <c r="N225" s="4"/>
      <c r="O225" s="4"/>
      <c r="P225" s="4"/>
      <c r="Q225" s="4"/>
      <c r="R225" s="4"/>
      <c r="S225" s="4"/>
      <c r="T225" s="4"/>
      <c r="U225" s="4"/>
      <c r="V225" s="4"/>
      <c r="W225" s="4"/>
      <c r="X225" s="4"/>
      <c r="Y225" s="4"/>
      <c r="Z225" s="4"/>
      <c r="AA225" s="4"/>
      <c r="AB225" s="4"/>
      <c r="AC225" s="4"/>
      <c r="AD225" s="4"/>
    </row>
    <row r="226" spans="3:30" hidden="1" x14ac:dyDescent="0.25">
      <c r="C226" s="4"/>
      <c r="D226" s="4"/>
      <c r="E226" s="4"/>
      <c r="F226" s="4"/>
      <c r="G226" s="4"/>
      <c r="H226" s="4"/>
      <c r="I226" s="4"/>
      <c r="J226" s="4"/>
      <c r="K226" s="4"/>
      <c r="L226" s="4"/>
      <c r="M226" s="4"/>
      <c r="N226" s="4"/>
      <c r="O226" s="4"/>
      <c r="P226" s="4"/>
      <c r="Q226" s="4"/>
      <c r="R226" s="4"/>
      <c r="S226" s="4"/>
      <c r="T226" s="4"/>
      <c r="U226" s="4"/>
      <c r="V226" s="4"/>
      <c r="W226" s="4"/>
      <c r="X226" s="4"/>
      <c r="Y226" s="4"/>
      <c r="Z226" s="4"/>
      <c r="AA226" s="4"/>
      <c r="AB226" s="4"/>
      <c r="AC226" s="4"/>
      <c r="AD226" s="4"/>
    </row>
    <row r="227" spans="3:30" hidden="1" x14ac:dyDescent="0.25">
      <c r="C227" s="4"/>
      <c r="D227" s="4"/>
      <c r="E227" s="4"/>
      <c r="F227" s="4"/>
      <c r="G227" s="4"/>
      <c r="H227" s="4"/>
      <c r="I227" s="4"/>
      <c r="J227" s="4"/>
      <c r="K227" s="4"/>
      <c r="L227" s="4"/>
      <c r="M227" s="4"/>
      <c r="N227" s="4"/>
      <c r="O227" s="4"/>
      <c r="P227" s="4"/>
      <c r="Q227" s="4"/>
      <c r="R227" s="4"/>
      <c r="S227" s="4"/>
      <c r="T227" s="4"/>
      <c r="U227" s="4"/>
      <c r="V227" s="4"/>
      <c r="W227" s="4"/>
      <c r="X227" s="4"/>
      <c r="Y227" s="4"/>
      <c r="Z227" s="4"/>
      <c r="AA227" s="4"/>
      <c r="AB227" s="4"/>
      <c r="AC227" s="4"/>
      <c r="AD227" s="4"/>
    </row>
    <row r="228" spans="3:30" hidden="1" x14ac:dyDescent="0.25">
      <c r="C228" s="4"/>
      <c r="D228" s="4"/>
      <c r="E228" s="4"/>
      <c r="F228" s="4"/>
      <c r="G228" s="4"/>
      <c r="H228" s="4"/>
      <c r="I228" s="4"/>
      <c r="J228" s="4"/>
      <c r="K228" s="4"/>
      <c r="L228" s="4"/>
      <c r="M228" s="4"/>
      <c r="N228" s="4"/>
      <c r="O228" s="4"/>
      <c r="P228" s="4"/>
      <c r="Q228" s="4"/>
      <c r="R228" s="4"/>
      <c r="S228" s="4"/>
      <c r="T228" s="4"/>
      <c r="U228" s="4"/>
      <c r="V228" s="4"/>
      <c r="W228" s="4"/>
      <c r="X228" s="4"/>
      <c r="Y228" s="4"/>
      <c r="Z228" s="4"/>
      <c r="AA228" s="4"/>
      <c r="AB228" s="4"/>
      <c r="AC228" s="4"/>
      <c r="AD228" s="4"/>
    </row>
    <row r="229" spans="3:30" hidden="1" x14ac:dyDescent="0.25">
      <c r="C229" s="4"/>
      <c r="D229" s="4"/>
      <c r="E229" s="4"/>
      <c r="F229" s="4"/>
      <c r="G229" s="4"/>
      <c r="H229" s="4"/>
      <c r="I229" s="4"/>
      <c r="J229" s="4"/>
      <c r="K229" s="4"/>
      <c r="L229" s="4"/>
      <c r="M229" s="4"/>
      <c r="N229" s="4"/>
      <c r="O229" s="4"/>
      <c r="P229" s="4"/>
      <c r="Q229" s="4"/>
      <c r="R229" s="4"/>
      <c r="S229" s="4"/>
      <c r="T229" s="4"/>
      <c r="U229" s="4"/>
      <c r="V229" s="4"/>
      <c r="W229" s="4"/>
      <c r="X229" s="4"/>
      <c r="Y229" s="4"/>
      <c r="Z229" s="4"/>
      <c r="AA229" s="4"/>
      <c r="AB229" s="4"/>
      <c r="AC229" s="4"/>
      <c r="AD229" s="4"/>
    </row>
    <row r="230" spans="3:30" hidden="1" x14ac:dyDescent="0.25">
      <c r="C230" s="4"/>
      <c r="D230" s="4"/>
      <c r="E230" s="4"/>
      <c r="F230" s="4"/>
      <c r="G230" s="4"/>
      <c r="H230" s="4"/>
      <c r="I230" s="4"/>
      <c r="J230" s="4"/>
      <c r="K230" s="4"/>
      <c r="L230" s="4"/>
      <c r="M230" s="4"/>
      <c r="N230" s="4"/>
      <c r="O230" s="4"/>
      <c r="P230" s="4"/>
      <c r="Q230" s="4"/>
      <c r="R230" s="4"/>
      <c r="S230" s="4"/>
      <c r="T230" s="4"/>
      <c r="U230" s="4"/>
      <c r="V230" s="4"/>
      <c r="W230" s="4"/>
      <c r="X230" s="4"/>
      <c r="Y230" s="4"/>
      <c r="Z230" s="4"/>
      <c r="AA230" s="4"/>
      <c r="AB230" s="4"/>
      <c r="AC230" s="4"/>
      <c r="AD230" s="4"/>
    </row>
    <row r="231" spans="3:30" hidden="1" x14ac:dyDescent="0.25">
      <c r="C231" s="4"/>
      <c r="D231" s="4"/>
      <c r="E231" s="4"/>
      <c r="F231" s="4"/>
      <c r="G231" s="4"/>
      <c r="H231" s="4"/>
      <c r="I231" s="4"/>
      <c r="J231" s="4"/>
      <c r="K231" s="4"/>
      <c r="L231" s="4"/>
      <c r="M231" s="4"/>
      <c r="N231" s="4"/>
      <c r="O231" s="4"/>
      <c r="P231" s="4"/>
      <c r="Q231" s="4"/>
      <c r="R231" s="4"/>
      <c r="S231" s="4"/>
      <c r="T231" s="4"/>
      <c r="U231" s="4"/>
      <c r="V231" s="4"/>
      <c r="W231" s="4"/>
      <c r="X231" s="4"/>
      <c r="Y231" s="4"/>
      <c r="Z231" s="4"/>
      <c r="AA231" s="4"/>
      <c r="AB231" s="4"/>
      <c r="AC231" s="4"/>
      <c r="AD231" s="4"/>
    </row>
    <row r="232" spans="3:30" hidden="1" x14ac:dyDescent="0.25">
      <c r="C232" s="4"/>
      <c r="D232" s="4"/>
      <c r="E232" s="4"/>
      <c r="F232" s="4"/>
      <c r="G232" s="4"/>
      <c r="H232" s="4"/>
      <c r="I232" s="4"/>
      <c r="J232" s="4"/>
      <c r="K232" s="4"/>
      <c r="L232" s="4"/>
      <c r="M232" s="4"/>
      <c r="N232" s="4"/>
      <c r="O232" s="4"/>
      <c r="P232" s="4"/>
      <c r="Q232" s="4"/>
      <c r="R232" s="4"/>
      <c r="S232" s="4"/>
      <c r="T232" s="4"/>
      <c r="U232" s="4"/>
      <c r="V232" s="4"/>
      <c r="W232" s="4"/>
      <c r="X232" s="4"/>
      <c r="Y232" s="4"/>
      <c r="Z232" s="4"/>
      <c r="AA232" s="4"/>
      <c r="AB232" s="4"/>
      <c r="AC232" s="4"/>
      <c r="AD232" s="4"/>
    </row>
    <row r="233" spans="3:30" hidden="1" x14ac:dyDescent="0.25">
      <c r="C233" s="4"/>
      <c r="D233" s="4"/>
      <c r="E233" s="4"/>
      <c r="F233" s="4"/>
      <c r="G233" s="4"/>
      <c r="H233" s="4"/>
      <c r="I233" s="4"/>
      <c r="J233" s="4"/>
      <c r="K233" s="4"/>
      <c r="L233" s="4"/>
      <c r="M233" s="4"/>
      <c r="N233" s="4"/>
      <c r="O233" s="4"/>
      <c r="P233" s="4"/>
      <c r="Q233" s="4"/>
      <c r="R233" s="4"/>
      <c r="S233" s="4"/>
      <c r="T233" s="4"/>
      <c r="U233" s="4"/>
      <c r="V233" s="4"/>
      <c r="W233" s="4"/>
      <c r="X233" s="4"/>
      <c r="Y233" s="4"/>
      <c r="Z233" s="4"/>
      <c r="AA233" s="4"/>
      <c r="AB233" s="4"/>
      <c r="AC233" s="4"/>
      <c r="AD233" s="4"/>
    </row>
    <row r="234" spans="3:30" hidden="1" x14ac:dyDescent="0.25">
      <c r="C234" s="4"/>
      <c r="D234" s="4"/>
      <c r="E234" s="4"/>
      <c r="F234" s="4"/>
      <c r="G234" s="4"/>
      <c r="H234" s="4"/>
      <c r="I234" s="4"/>
      <c r="J234" s="4"/>
      <c r="K234" s="4"/>
      <c r="L234" s="4"/>
      <c r="M234" s="4"/>
      <c r="N234" s="4"/>
      <c r="O234" s="4"/>
      <c r="P234" s="4"/>
      <c r="Q234" s="4"/>
      <c r="R234" s="4"/>
      <c r="S234" s="4"/>
      <c r="T234" s="4"/>
      <c r="U234" s="4"/>
      <c r="V234" s="4"/>
      <c r="W234" s="4"/>
      <c r="X234" s="4"/>
      <c r="Y234" s="4"/>
      <c r="Z234" s="4"/>
      <c r="AA234" s="4"/>
      <c r="AB234" s="4"/>
      <c r="AC234" s="4"/>
      <c r="AD234" s="4"/>
    </row>
    <row r="235" spans="3:30" hidden="1" x14ac:dyDescent="0.25">
      <c r="C235" s="4"/>
      <c r="D235" s="4"/>
      <c r="E235" s="4"/>
      <c r="F235" s="4"/>
      <c r="G235" s="4"/>
      <c r="H235" s="4"/>
      <c r="I235" s="4"/>
      <c r="J235" s="4"/>
      <c r="K235" s="4"/>
      <c r="L235" s="4"/>
      <c r="M235" s="4"/>
      <c r="N235" s="4"/>
      <c r="O235" s="4"/>
      <c r="P235" s="4"/>
      <c r="Q235" s="4"/>
      <c r="R235" s="4"/>
      <c r="S235" s="4"/>
      <c r="T235" s="4"/>
      <c r="U235" s="4"/>
      <c r="V235" s="4"/>
      <c r="W235" s="4"/>
      <c r="X235" s="4"/>
      <c r="Y235" s="4"/>
      <c r="Z235" s="4"/>
      <c r="AA235" s="4"/>
      <c r="AB235" s="4"/>
      <c r="AC235" s="4"/>
      <c r="AD235" s="4"/>
    </row>
    <row r="236" spans="3:30" hidden="1" x14ac:dyDescent="0.25">
      <c r="C236" s="4"/>
      <c r="D236" s="4"/>
      <c r="E236" s="4"/>
      <c r="F236" s="4"/>
      <c r="G236" s="4"/>
      <c r="H236" s="4"/>
      <c r="I236" s="4"/>
      <c r="J236" s="4"/>
      <c r="K236" s="4"/>
      <c r="L236" s="4"/>
      <c r="M236" s="4"/>
      <c r="N236" s="4"/>
      <c r="O236" s="4"/>
      <c r="P236" s="4"/>
      <c r="Q236" s="4"/>
      <c r="R236" s="4"/>
      <c r="S236" s="4"/>
      <c r="T236" s="4"/>
      <c r="U236" s="4"/>
      <c r="V236" s="4"/>
      <c r="W236" s="4"/>
      <c r="X236" s="4"/>
      <c r="Y236" s="4"/>
      <c r="Z236" s="4"/>
      <c r="AA236" s="4"/>
      <c r="AB236" s="4"/>
      <c r="AC236" s="4"/>
      <c r="AD236" s="4"/>
    </row>
    <row r="237" spans="3:30" hidden="1" x14ac:dyDescent="0.25">
      <c r="C237" s="4"/>
      <c r="D237" s="4"/>
      <c r="E237" s="4"/>
      <c r="F237" s="4"/>
      <c r="G237" s="4"/>
      <c r="H237" s="4"/>
      <c r="I237" s="4"/>
      <c r="J237" s="4"/>
      <c r="K237" s="4"/>
      <c r="L237" s="4"/>
      <c r="M237" s="4"/>
      <c r="N237" s="4"/>
      <c r="O237" s="4"/>
      <c r="P237" s="4"/>
      <c r="Q237" s="4"/>
      <c r="R237" s="4"/>
      <c r="S237" s="4"/>
      <c r="T237" s="4"/>
      <c r="U237" s="4"/>
      <c r="V237" s="4"/>
      <c r="W237" s="4"/>
      <c r="X237" s="4"/>
      <c r="Y237" s="4"/>
      <c r="Z237" s="4"/>
      <c r="AA237" s="4"/>
      <c r="AB237" s="4"/>
      <c r="AC237" s="4"/>
      <c r="AD237" s="4"/>
    </row>
    <row r="238" spans="3:30" hidden="1" x14ac:dyDescent="0.25">
      <c r="C238" s="4"/>
      <c r="D238" s="4"/>
      <c r="E238" s="4"/>
      <c r="F238" s="4"/>
      <c r="G238" s="4"/>
      <c r="H238" s="4"/>
      <c r="I238" s="4"/>
      <c r="J238" s="4"/>
      <c r="K238" s="4"/>
      <c r="L238" s="4"/>
      <c r="M238" s="4"/>
      <c r="N238" s="4"/>
      <c r="O238" s="4"/>
      <c r="P238" s="4"/>
      <c r="Q238" s="4"/>
      <c r="R238" s="4"/>
      <c r="S238" s="4"/>
      <c r="T238" s="4"/>
      <c r="U238" s="4"/>
      <c r="V238" s="4"/>
      <c r="W238" s="4"/>
      <c r="X238" s="4"/>
      <c r="Y238" s="4"/>
      <c r="Z238" s="4"/>
      <c r="AA238" s="4"/>
      <c r="AB238" s="4"/>
      <c r="AC238" s="4"/>
      <c r="AD238" s="4"/>
    </row>
    <row r="239" spans="3:30" hidden="1" x14ac:dyDescent="0.25">
      <c r="C239" s="4"/>
      <c r="D239" s="4"/>
      <c r="E239" s="4"/>
      <c r="F239" s="4"/>
      <c r="G239" s="4"/>
      <c r="H239" s="4"/>
      <c r="I239" s="4"/>
      <c r="J239" s="4"/>
      <c r="K239" s="4"/>
      <c r="L239" s="4"/>
      <c r="M239" s="4"/>
      <c r="N239" s="4"/>
      <c r="O239" s="4"/>
      <c r="P239" s="4"/>
      <c r="Q239" s="4"/>
      <c r="R239" s="4"/>
      <c r="S239" s="4"/>
      <c r="T239" s="4"/>
      <c r="U239" s="4"/>
      <c r="V239" s="4"/>
      <c r="W239" s="4"/>
      <c r="X239" s="4"/>
      <c r="Y239" s="4"/>
      <c r="Z239" s="4"/>
      <c r="AA239" s="4"/>
      <c r="AB239" s="4"/>
      <c r="AC239" s="4"/>
      <c r="AD239" s="4"/>
    </row>
    <row r="240" spans="3:30" hidden="1" x14ac:dyDescent="0.25">
      <c r="C240" s="4"/>
      <c r="D240" s="4"/>
      <c r="E240" s="4"/>
      <c r="F240" s="4"/>
      <c r="G240" s="4"/>
      <c r="H240" s="4"/>
      <c r="I240" s="4"/>
      <c r="J240" s="4"/>
      <c r="K240" s="4"/>
      <c r="L240" s="4"/>
      <c r="M240" s="4"/>
      <c r="N240" s="4"/>
      <c r="O240" s="4"/>
      <c r="P240" s="4"/>
      <c r="Q240" s="4"/>
      <c r="R240" s="4"/>
      <c r="S240" s="4"/>
      <c r="T240" s="4"/>
      <c r="U240" s="4"/>
      <c r="V240" s="4"/>
      <c r="W240" s="4"/>
      <c r="X240" s="4"/>
      <c r="Y240" s="4"/>
      <c r="Z240" s="4"/>
      <c r="AA240" s="4"/>
      <c r="AB240" s="4"/>
      <c r="AC240" s="4"/>
      <c r="AD240" s="4"/>
    </row>
    <row r="241" spans="3:30" hidden="1" x14ac:dyDescent="0.25">
      <c r="C241" s="4"/>
      <c r="D241" s="4"/>
      <c r="E241" s="4"/>
      <c r="F241" s="4"/>
      <c r="G241" s="4"/>
      <c r="H241" s="4"/>
      <c r="I241" s="4"/>
      <c r="J241" s="4"/>
      <c r="K241" s="4"/>
      <c r="L241" s="4"/>
      <c r="M241" s="4"/>
      <c r="N241" s="4"/>
      <c r="O241" s="4"/>
      <c r="P241" s="4"/>
      <c r="Q241" s="4"/>
      <c r="R241" s="4"/>
      <c r="S241" s="4"/>
      <c r="T241" s="4"/>
      <c r="U241" s="4"/>
      <c r="V241" s="4"/>
      <c r="W241" s="4"/>
      <c r="X241" s="4"/>
      <c r="Y241" s="4"/>
      <c r="Z241" s="4"/>
      <c r="AA241" s="4"/>
      <c r="AB241" s="4"/>
      <c r="AC241" s="4"/>
      <c r="AD241" s="4"/>
    </row>
    <row r="242" spans="3:30" hidden="1" x14ac:dyDescent="0.25">
      <c r="C242" s="4"/>
      <c r="D242" s="4"/>
      <c r="E242" s="4"/>
      <c r="F242" s="4"/>
      <c r="G242" s="4"/>
      <c r="H242" s="4"/>
      <c r="I242" s="4"/>
      <c r="J242" s="4"/>
      <c r="K242" s="4"/>
      <c r="L242" s="4"/>
      <c r="M242" s="4"/>
      <c r="N242" s="4"/>
      <c r="O242" s="4"/>
      <c r="P242" s="4"/>
      <c r="Q242" s="4"/>
      <c r="R242" s="4"/>
      <c r="S242" s="4"/>
      <c r="T242" s="4"/>
      <c r="U242" s="4"/>
      <c r="V242" s="4"/>
      <c r="W242" s="4"/>
      <c r="X242" s="4"/>
      <c r="Y242" s="4"/>
      <c r="Z242" s="4"/>
      <c r="AA242" s="4"/>
      <c r="AB242" s="4"/>
      <c r="AC242" s="4"/>
      <c r="AD242" s="4"/>
    </row>
    <row r="243" spans="3:30" hidden="1" x14ac:dyDescent="0.25">
      <c r="C243" s="4"/>
      <c r="D243" s="4"/>
      <c r="E243" s="4"/>
      <c r="F243" s="4"/>
      <c r="G243" s="4"/>
      <c r="H243" s="4"/>
      <c r="I243" s="4"/>
      <c r="J243" s="4"/>
      <c r="K243" s="4"/>
      <c r="L243" s="4"/>
      <c r="M243" s="4"/>
      <c r="N243" s="4"/>
      <c r="O243" s="4"/>
      <c r="P243" s="4"/>
      <c r="Q243" s="4"/>
      <c r="R243" s="4"/>
      <c r="S243" s="4"/>
      <c r="T243" s="4"/>
      <c r="U243" s="4"/>
      <c r="V243" s="4"/>
      <c r="W243" s="4"/>
      <c r="X243" s="4"/>
      <c r="Y243" s="4"/>
      <c r="Z243" s="4"/>
      <c r="AA243" s="4"/>
      <c r="AB243" s="4"/>
      <c r="AC243" s="4"/>
      <c r="AD243" s="4"/>
    </row>
    <row r="244" spans="3:30" hidden="1" x14ac:dyDescent="0.25">
      <c r="C244" s="4"/>
      <c r="D244" s="4"/>
      <c r="E244" s="4"/>
      <c r="F244" s="4"/>
      <c r="G244" s="4"/>
      <c r="H244" s="4"/>
      <c r="I244" s="4"/>
      <c r="J244" s="4"/>
      <c r="K244" s="4"/>
      <c r="L244" s="4"/>
      <c r="M244" s="4"/>
      <c r="N244" s="4"/>
      <c r="O244" s="4"/>
      <c r="P244" s="4"/>
      <c r="Q244" s="4"/>
      <c r="R244" s="4"/>
      <c r="S244" s="4"/>
      <c r="T244" s="4"/>
      <c r="U244" s="4"/>
      <c r="V244" s="4"/>
      <c r="W244" s="4"/>
      <c r="X244" s="4"/>
      <c r="Y244" s="4"/>
      <c r="Z244" s="4"/>
      <c r="AA244" s="4"/>
      <c r="AB244" s="4"/>
      <c r="AC244" s="4"/>
      <c r="AD244" s="4"/>
    </row>
    <row r="245" spans="3:30" hidden="1" x14ac:dyDescent="0.25">
      <c r="C245" s="4"/>
      <c r="D245" s="4"/>
      <c r="E245" s="4"/>
      <c r="F245" s="4"/>
      <c r="G245" s="4"/>
      <c r="H245" s="4"/>
      <c r="I245" s="4"/>
      <c r="J245" s="4"/>
      <c r="K245" s="4"/>
      <c r="L245" s="4"/>
      <c r="M245" s="4"/>
      <c r="N245" s="4"/>
      <c r="O245" s="4"/>
      <c r="P245" s="4"/>
      <c r="Q245" s="4"/>
      <c r="R245" s="4"/>
      <c r="S245" s="4"/>
      <c r="T245" s="4"/>
      <c r="U245" s="4"/>
      <c r="V245" s="4"/>
      <c r="W245" s="4"/>
      <c r="X245" s="4"/>
      <c r="Y245" s="4"/>
      <c r="Z245" s="4"/>
      <c r="AA245" s="4"/>
      <c r="AB245" s="4"/>
      <c r="AC245" s="4"/>
      <c r="AD245" s="4"/>
    </row>
    <row r="246" spans="3:30" hidden="1" x14ac:dyDescent="0.25">
      <c r="C246" s="4"/>
      <c r="D246" s="4"/>
      <c r="E246" s="4"/>
      <c r="F246" s="4"/>
      <c r="G246" s="4"/>
      <c r="H246" s="4"/>
      <c r="I246" s="4"/>
      <c r="J246" s="4"/>
      <c r="K246" s="4"/>
      <c r="L246" s="4"/>
      <c r="M246" s="4"/>
      <c r="N246" s="4"/>
      <c r="O246" s="4"/>
      <c r="P246" s="4"/>
      <c r="Q246" s="4"/>
      <c r="R246" s="4"/>
      <c r="S246" s="4"/>
      <c r="T246" s="4"/>
      <c r="U246" s="4"/>
      <c r="V246" s="4"/>
      <c r="W246" s="4"/>
      <c r="X246" s="4"/>
      <c r="Y246" s="4"/>
      <c r="Z246" s="4"/>
      <c r="AA246" s="4"/>
      <c r="AB246" s="4"/>
      <c r="AC246" s="4"/>
      <c r="AD246" s="4"/>
    </row>
    <row r="247" spans="3:30" hidden="1" x14ac:dyDescent="0.25">
      <c r="C247" s="4"/>
      <c r="D247" s="4"/>
      <c r="E247" s="4"/>
      <c r="F247" s="4"/>
      <c r="G247" s="4"/>
      <c r="H247" s="4"/>
      <c r="I247" s="4"/>
      <c r="J247" s="4"/>
      <c r="K247" s="4"/>
      <c r="L247" s="4"/>
      <c r="M247" s="4"/>
      <c r="N247" s="4"/>
      <c r="O247" s="4"/>
      <c r="P247" s="4"/>
      <c r="Q247" s="4"/>
      <c r="R247" s="4"/>
      <c r="S247" s="4"/>
      <c r="T247" s="4"/>
      <c r="U247" s="4"/>
      <c r="V247" s="4"/>
      <c r="W247" s="4"/>
      <c r="X247" s="4"/>
      <c r="Y247" s="4"/>
      <c r="Z247" s="4"/>
      <c r="AA247" s="4"/>
      <c r="AB247" s="4"/>
      <c r="AC247" s="4"/>
      <c r="AD247" s="4"/>
    </row>
    <row r="248" spans="3:30" hidden="1" x14ac:dyDescent="0.25">
      <c r="C248" s="4"/>
      <c r="D248" s="4"/>
      <c r="E248" s="4"/>
      <c r="F248" s="4"/>
      <c r="G248" s="4"/>
      <c r="H248" s="4"/>
      <c r="I248" s="4"/>
      <c r="J248" s="4"/>
      <c r="K248" s="4"/>
      <c r="L248" s="4"/>
      <c r="M248" s="4"/>
      <c r="N248" s="4"/>
      <c r="O248" s="4"/>
      <c r="P248" s="4"/>
      <c r="Q248" s="4"/>
      <c r="R248" s="4"/>
      <c r="S248" s="4"/>
      <c r="T248" s="4"/>
      <c r="U248" s="4"/>
      <c r="V248" s="4"/>
      <c r="W248" s="4"/>
      <c r="X248" s="4"/>
      <c r="Y248" s="4"/>
      <c r="Z248" s="4"/>
      <c r="AA248" s="4"/>
      <c r="AB248" s="4"/>
      <c r="AC248" s="4"/>
      <c r="AD248" s="4"/>
    </row>
    <row r="249" spans="3:30" hidden="1" x14ac:dyDescent="0.25">
      <c r="C249" s="4"/>
      <c r="D249" s="4"/>
      <c r="E249" s="4"/>
      <c r="F249" s="4"/>
      <c r="G249" s="4"/>
      <c r="H249" s="4"/>
      <c r="I249" s="4"/>
      <c r="J249" s="4"/>
      <c r="K249" s="4"/>
      <c r="L249" s="4"/>
      <c r="M249" s="4"/>
      <c r="N249" s="4"/>
      <c r="O249" s="4"/>
      <c r="P249" s="4"/>
      <c r="Q249" s="4"/>
      <c r="R249" s="4"/>
      <c r="S249" s="4"/>
      <c r="T249" s="4"/>
      <c r="U249" s="4"/>
      <c r="V249" s="4"/>
      <c r="W249" s="4"/>
      <c r="X249" s="4"/>
      <c r="Y249" s="4"/>
      <c r="Z249" s="4"/>
      <c r="AA249" s="4"/>
      <c r="AB249" s="4"/>
      <c r="AC249" s="4"/>
      <c r="AD249" s="4"/>
    </row>
    <row r="250" spans="3:30" hidden="1" x14ac:dyDescent="0.25">
      <c r="C250" s="4"/>
      <c r="D250" s="4"/>
      <c r="E250" s="4"/>
      <c r="F250" s="4"/>
      <c r="G250" s="4"/>
      <c r="H250" s="4"/>
      <c r="I250" s="4"/>
      <c r="J250" s="4"/>
      <c r="K250" s="4"/>
      <c r="L250" s="4"/>
      <c r="M250" s="4"/>
      <c r="N250" s="4"/>
      <c r="O250" s="4"/>
      <c r="P250" s="4"/>
      <c r="Q250" s="4"/>
      <c r="R250" s="4"/>
      <c r="S250" s="4"/>
      <c r="T250" s="4"/>
      <c r="U250" s="4"/>
      <c r="V250" s="4"/>
      <c r="W250" s="4"/>
      <c r="X250" s="4"/>
      <c r="Y250" s="4"/>
      <c r="Z250" s="4"/>
      <c r="AA250" s="4"/>
      <c r="AB250" s="4"/>
      <c r="AC250" s="4"/>
      <c r="AD250" s="4"/>
    </row>
    <row r="251" spans="3:30" hidden="1" x14ac:dyDescent="0.25">
      <c r="C251" s="4"/>
      <c r="D251" s="4"/>
      <c r="E251" s="4"/>
      <c r="F251" s="4"/>
      <c r="G251" s="4"/>
      <c r="H251" s="4"/>
      <c r="I251" s="4"/>
      <c r="J251" s="4"/>
      <c r="K251" s="4"/>
      <c r="L251" s="4"/>
      <c r="M251" s="4"/>
      <c r="N251" s="4"/>
      <c r="O251" s="4"/>
      <c r="P251" s="4"/>
      <c r="Q251" s="4"/>
      <c r="R251" s="4"/>
      <c r="S251" s="4"/>
      <c r="T251" s="4"/>
      <c r="U251" s="4"/>
      <c r="V251" s="4"/>
      <c r="W251" s="4"/>
      <c r="X251" s="4"/>
      <c r="Y251" s="4"/>
      <c r="Z251" s="4"/>
      <c r="AA251" s="4"/>
      <c r="AB251" s="4"/>
      <c r="AC251" s="4"/>
      <c r="AD251" s="4"/>
    </row>
    <row r="252" spans="3:30" hidden="1" x14ac:dyDescent="0.25">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row>
    <row r="253" spans="3:30" hidden="1" x14ac:dyDescent="0.25">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row>
    <row r="254" spans="3:30" hidden="1" x14ac:dyDescent="0.25">
      <c r="C254" s="4"/>
      <c r="D254" s="4"/>
      <c r="E254" s="4"/>
      <c r="F254" s="4"/>
      <c r="G254" s="4"/>
      <c r="H254" s="4"/>
      <c r="I254" s="4"/>
      <c r="J254" s="4"/>
      <c r="K254" s="4"/>
      <c r="L254" s="4"/>
      <c r="M254" s="4"/>
      <c r="N254" s="4"/>
      <c r="O254" s="4"/>
      <c r="P254" s="4"/>
      <c r="Q254" s="4"/>
      <c r="R254" s="4"/>
      <c r="S254" s="4"/>
      <c r="T254" s="4"/>
      <c r="U254" s="4"/>
      <c r="V254" s="4"/>
      <c r="W254" s="4"/>
      <c r="X254" s="4"/>
      <c r="Y254" s="4"/>
      <c r="Z254" s="4"/>
      <c r="AA254" s="4"/>
      <c r="AB254" s="4"/>
      <c r="AC254" s="4"/>
      <c r="AD254" s="4"/>
    </row>
    <row r="255" spans="3:30" hidden="1" x14ac:dyDescent="0.25">
      <c r="C255" s="4"/>
      <c r="D255" s="4"/>
      <c r="E255" s="4"/>
      <c r="F255" s="4"/>
      <c r="G255" s="4"/>
      <c r="H255" s="4"/>
      <c r="I255" s="4"/>
      <c r="J255" s="4"/>
      <c r="K255" s="4"/>
      <c r="L255" s="4"/>
      <c r="M255" s="4"/>
      <c r="N255" s="4"/>
      <c r="O255" s="4"/>
      <c r="P255" s="4"/>
      <c r="Q255" s="4"/>
      <c r="R255" s="4"/>
      <c r="S255" s="4"/>
      <c r="T255" s="4"/>
      <c r="U255" s="4"/>
      <c r="V255" s="4"/>
      <c r="W255" s="4"/>
      <c r="X255" s="4"/>
      <c r="Y255" s="4"/>
      <c r="Z255" s="4"/>
      <c r="AA255" s="4"/>
      <c r="AB255" s="4"/>
      <c r="AC255" s="4"/>
      <c r="AD255" s="4"/>
    </row>
    <row r="256" spans="3:30" hidden="1" x14ac:dyDescent="0.25">
      <c r="C256" s="4"/>
      <c r="D256" s="4"/>
      <c r="E256" s="4"/>
      <c r="F256" s="4"/>
      <c r="G256" s="4"/>
      <c r="H256" s="4"/>
      <c r="I256" s="4"/>
      <c r="J256" s="4"/>
      <c r="K256" s="4"/>
      <c r="L256" s="4"/>
      <c r="M256" s="4"/>
      <c r="N256" s="4"/>
      <c r="O256" s="4"/>
      <c r="P256" s="4"/>
      <c r="Q256" s="4"/>
      <c r="R256" s="4"/>
      <c r="S256" s="4"/>
      <c r="T256" s="4"/>
      <c r="U256" s="4"/>
      <c r="V256" s="4"/>
      <c r="W256" s="4"/>
      <c r="X256" s="4"/>
      <c r="Y256" s="4"/>
      <c r="Z256" s="4"/>
      <c r="AA256" s="4"/>
      <c r="AB256" s="4"/>
      <c r="AC256" s="4"/>
      <c r="AD256" s="4"/>
    </row>
    <row r="257" spans="3:30" hidden="1" x14ac:dyDescent="0.25">
      <c r="C257" s="4"/>
      <c r="D257" s="4"/>
      <c r="E257" s="4"/>
      <c r="F257" s="4"/>
      <c r="G257" s="4"/>
      <c r="H257" s="4"/>
      <c r="I257" s="4"/>
      <c r="J257" s="4"/>
      <c r="K257" s="4"/>
      <c r="L257" s="4"/>
      <c r="M257" s="4"/>
      <c r="N257" s="4"/>
      <c r="O257" s="4"/>
      <c r="P257" s="4"/>
      <c r="Q257" s="4"/>
      <c r="R257" s="4"/>
      <c r="S257" s="4"/>
      <c r="T257" s="4"/>
      <c r="U257" s="4"/>
      <c r="V257" s="4"/>
      <c r="W257" s="4"/>
      <c r="X257" s="4"/>
      <c r="Y257" s="4"/>
      <c r="Z257" s="4"/>
      <c r="AA257" s="4"/>
      <c r="AB257" s="4"/>
      <c r="AC257" s="4"/>
      <c r="AD257" s="4"/>
    </row>
    <row r="258" spans="3:30" hidden="1" x14ac:dyDescent="0.25">
      <c r="C258" s="4"/>
      <c r="D258" s="4"/>
      <c r="E258" s="4"/>
      <c r="F258" s="4"/>
      <c r="G258" s="4"/>
      <c r="H258" s="4"/>
      <c r="I258" s="4"/>
      <c r="J258" s="4"/>
      <c r="K258" s="4"/>
      <c r="L258" s="4"/>
      <c r="M258" s="4"/>
      <c r="N258" s="4"/>
      <c r="O258" s="4"/>
      <c r="P258" s="4"/>
      <c r="Q258" s="4"/>
      <c r="R258" s="4"/>
      <c r="S258" s="4"/>
      <c r="T258" s="4"/>
      <c r="U258" s="4"/>
      <c r="V258" s="4"/>
      <c r="W258" s="4"/>
      <c r="X258" s="4"/>
      <c r="Y258" s="4"/>
      <c r="Z258" s="4"/>
      <c r="AA258" s="4"/>
      <c r="AB258" s="4"/>
      <c r="AC258" s="4"/>
      <c r="AD258" s="4"/>
    </row>
    <row r="259" spans="3:30" hidden="1" x14ac:dyDescent="0.25">
      <c r="C259" s="4"/>
      <c r="D259" s="4"/>
      <c r="E259" s="4"/>
      <c r="F259" s="4"/>
      <c r="G259" s="4"/>
      <c r="H259" s="4"/>
      <c r="I259" s="4"/>
      <c r="J259" s="4"/>
      <c r="K259" s="4"/>
      <c r="L259" s="4"/>
      <c r="M259" s="4"/>
      <c r="N259" s="4"/>
      <c r="O259" s="4"/>
      <c r="P259" s="4"/>
      <c r="Q259" s="4"/>
      <c r="R259" s="4"/>
      <c r="S259" s="4"/>
      <c r="T259" s="4"/>
      <c r="U259" s="4"/>
      <c r="V259" s="4"/>
      <c r="W259" s="4"/>
      <c r="X259" s="4"/>
      <c r="Y259" s="4"/>
      <c r="Z259" s="4"/>
      <c r="AA259" s="4"/>
      <c r="AB259" s="4"/>
      <c r="AC259" s="4"/>
      <c r="AD259" s="4"/>
    </row>
    <row r="260" spans="3:30" hidden="1" x14ac:dyDescent="0.25">
      <c r="C260" s="4"/>
      <c r="D260" s="4"/>
      <c r="E260" s="4"/>
      <c r="F260" s="4"/>
      <c r="G260" s="4"/>
      <c r="H260" s="4"/>
      <c r="I260" s="4"/>
      <c r="J260" s="4"/>
      <c r="K260" s="4"/>
      <c r="L260" s="4"/>
      <c r="M260" s="4"/>
      <c r="N260" s="4"/>
      <c r="O260" s="4"/>
      <c r="P260" s="4"/>
      <c r="Q260" s="4"/>
      <c r="R260" s="4"/>
      <c r="S260" s="4"/>
      <c r="T260" s="4"/>
      <c r="U260" s="4"/>
      <c r="V260" s="4"/>
      <c r="W260" s="4"/>
      <c r="X260" s="4"/>
      <c r="Y260" s="4"/>
      <c r="Z260" s="4"/>
      <c r="AA260" s="4"/>
      <c r="AB260" s="4"/>
      <c r="AC260" s="4"/>
      <c r="AD260" s="4"/>
    </row>
    <row r="261" spans="3:30" hidden="1" x14ac:dyDescent="0.25">
      <c r="C261" s="4"/>
      <c r="D261" s="4"/>
      <c r="E261" s="4"/>
      <c r="F261" s="4"/>
      <c r="G261" s="4"/>
      <c r="H261" s="4"/>
      <c r="I261" s="4"/>
      <c r="J261" s="4"/>
      <c r="K261" s="4"/>
      <c r="L261" s="4"/>
      <c r="M261" s="4"/>
      <c r="N261" s="4"/>
      <c r="O261" s="4"/>
      <c r="P261" s="4"/>
      <c r="Q261" s="4"/>
      <c r="R261" s="4"/>
      <c r="S261" s="4"/>
      <c r="T261" s="4"/>
      <c r="U261" s="4"/>
      <c r="V261" s="4"/>
      <c r="W261" s="4"/>
      <c r="X261" s="4"/>
      <c r="Y261" s="4"/>
      <c r="Z261" s="4"/>
      <c r="AA261" s="4"/>
      <c r="AB261" s="4"/>
      <c r="AC261" s="4"/>
      <c r="AD261" s="4"/>
    </row>
    <row r="262" spans="3:30" hidden="1" x14ac:dyDescent="0.25">
      <c r="C262" s="4"/>
      <c r="D262" s="4"/>
      <c r="E262" s="4"/>
      <c r="F262" s="4"/>
      <c r="G262" s="4"/>
      <c r="H262" s="4"/>
      <c r="I262" s="4"/>
      <c r="J262" s="4"/>
      <c r="K262" s="4"/>
      <c r="L262" s="4"/>
      <c r="M262" s="4"/>
      <c r="N262" s="4"/>
      <c r="O262" s="4"/>
      <c r="P262" s="4"/>
      <c r="Q262" s="4"/>
      <c r="R262" s="4"/>
      <c r="S262" s="4"/>
      <c r="T262" s="4"/>
      <c r="U262" s="4"/>
      <c r="V262" s="4"/>
      <c r="W262" s="4"/>
      <c r="X262" s="4"/>
      <c r="Y262" s="4"/>
      <c r="Z262" s="4"/>
      <c r="AA262" s="4"/>
      <c r="AB262" s="4"/>
      <c r="AC262" s="4"/>
      <c r="AD262" s="4"/>
    </row>
    <row r="263" spans="3:30" hidden="1" x14ac:dyDescent="0.25">
      <c r="C263" s="4"/>
      <c r="D263" s="4"/>
      <c r="E263" s="4"/>
      <c r="F263" s="4"/>
      <c r="G263" s="4"/>
      <c r="H263" s="4"/>
      <c r="I263" s="4"/>
      <c r="J263" s="4"/>
      <c r="K263" s="4"/>
      <c r="L263" s="4"/>
      <c r="M263" s="4"/>
      <c r="N263" s="4"/>
      <c r="O263" s="4"/>
      <c r="P263" s="4"/>
      <c r="Q263" s="4"/>
      <c r="R263" s="4"/>
      <c r="S263" s="4"/>
      <c r="T263" s="4"/>
      <c r="U263" s="4"/>
      <c r="V263" s="4"/>
      <c r="W263" s="4"/>
      <c r="X263" s="4"/>
      <c r="Y263" s="4"/>
      <c r="Z263" s="4"/>
      <c r="AA263" s="4"/>
      <c r="AB263" s="4"/>
      <c r="AC263" s="4"/>
      <c r="AD263" s="4"/>
    </row>
    <row r="264" spans="3:30" hidden="1" x14ac:dyDescent="0.25">
      <c r="C264" s="4"/>
      <c r="D264" s="4"/>
      <c r="E264" s="4"/>
      <c r="F264" s="4"/>
      <c r="G264" s="4"/>
      <c r="H264" s="4"/>
      <c r="I264" s="4"/>
      <c r="J264" s="4"/>
      <c r="K264" s="4"/>
      <c r="L264" s="4"/>
      <c r="M264" s="4"/>
      <c r="N264" s="4"/>
      <c r="O264" s="4"/>
      <c r="P264" s="4"/>
      <c r="Q264" s="4"/>
      <c r="R264" s="4"/>
      <c r="S264" s="4"/>
      <c r="T264" s="4"/>
      <c r="U264" s="4"/>
      <c r="V264" s="4"/>
      <c r="W264" s="4"/>
      <c r="X264" s="4"/>
      <c r="Y264" s="4"/>
      <c r="Z264" s="4"/>
      <c r="AA264" s="4"/>
      <c r="AB264" s="4"/>
      <c r="AC264" s="4"/>
      <c r="AD264" s="4"/>
    </row>
    <row r="265" spans="3:30" hidden="1" x14ac:dyDescent="0.25">
      <c r="C265" s="4"/>
      <c r="D265" s="4"/>
      <c r="E265" s="4"/>
      <c r="F265" s="4"/>
      <c r="G265" s="4"/>
      <c r="H265" s="4"/>
      <c r="I265" s="4"/>
      <c r="J265" s="4"/>
      <c r="K265" s="4"/>
      <c r="L265" s="4"/>
      <c r="M265" s="4"/>
      <c r="N265" s="4"/>
      <c r="O265" s="4"/>
      <c r="P265" s="4"/>
      <c r="Q265" s="4"/>
      <c r="R265" s="4"/>
      <c r="S265" s="4"/>
      <c r="T265" s="4"/>
      <c r="U265" s="4"/>
      <c r="V265" s="4"/>
      <c r="W265" s="4"/>
      <c r="X265" s="4"/>
      <c r="Y265" s="4"/>
      <c r="Z265" s="4"/>
      <c r="AA265" s="4"/>
      <c r="AB265" s="4"/>
      <c r="AC265" s="4"/>
      <c r="AD265" s="4"/>
    </row>
    <row r="266" spans="3:30" hidden="1" x14ac:dyDescent="0.25">
      <c r="C266" s="4"/>
      <c r="D266" s="4"/>
      <c r="E266" s="4"/>
      <c r="F266" s="4"/>
      <c r="G266" s="4"/>
      <c r="H266" s="4"/>
      <c r="I266" s="4"/>
      <c r="J266" s="4"/>
      <c r="K266" s="4"/>
      <c r="L266" s="4"/>
      <c r="M266" s="4"/>
      <c r="N266" s="4"/>
      <c r="O266" s="4"/>
      <c r="P266" s="4"/>
      <c r="Q266" s="4"/>
      <c r="R266" s="4"/>
      <c r="S266" s="4"/>
      <c r="T266" s="4"/>
      <c r="U266" s="4"/>
      <c r="V266" s="4"/>
      <c r="W266" s="4"/>
      <c r="X266" s="4"/>
      <c r="Y266" s="4"/>
      <c r="Z266" s="4"/>
      <c r="AA266" s="4"/>
      <c r="AB266" s="4"/>
      <c r="AC266" s="4"/>
      <c r="AD266" s="4"/>
    </row>
    <row r="267" spans="3:30" hidden="1" x14ac:dyDescent="0.25">
      <c r="C267" s="4"/>
      <c r="D267" s="4"/>
      <c r="E267" s="4"/>
      <c r="F267" s="4"/>
      <c r="G267" s="4"/>
      <c r="H267" s="4"/>
      <c r="I267" s="4"/>
      <c r="J267" s="4"/>
      <c r="K267" s="4"/>
      <c r="L267" s="4"/>
      <c r="M267" s="4"/>
      <c r="N267" s="4"/>
      <c r="O267" s="4"/>
      <c r="P267" s="4"/>
      <c r="Q267" s="4"/>
      <c r="R267" s="4"/>
      <c r="S267" s="4"/>
      <c r="T267" s="4"/>
      <c r="U267" s="4"/>
      <c r="V267" s="4"/>
      <c r="W267" s="4"/>
      <c r="X267" s="4"/>
      <c r="Y267" s="4"/>
      <c r="Z267" s="4"/>
      <c r="AA267" s="4"/>
      <c r="AB267" s="4"/>
      <c r="AC267" s="4"/>
      <c r="AD267" s="4"/>
    </row>
    <row r="268" spans="3:30" hidden="1" x14ac:dyDescent="0.25">
      <c r="C268" s="4"/>
      <c r="D268" s="4"/>
      <c r="E268" s="4"/>
      <c r="F268" s="4"/>
      <c r="G268" s="4"/>
      <c r="H268" s="4"/>
      <c r="I268" s="4"/>
      <c r="J268" s="4"/>
      <c r="K268" s="4"/>
      <c r="L268" s="4"/>
      <c r="M268" s="4"/>
      <c r="N268" s="4"/>
      <c r="O268" s="4"/>
      <c r="P268" s="4"/>
      <c r="Q268" s="4"/>
      <c r="R268" s="4"/>
      <c r="S268" s="4"/>
      <c r="T268" s="4"/>
      <c r="U268" s="4"/>
      <c r="V268" s="4"/>
      <c r="W268" s="4"/>
      <c r="X268" s="4"/>
      <c r="Y268" s="4"/>
      <c r="Z268" s="4"/>
      <c r="AA268" s="4"/>
      <c r="AB268" s="4"/>
      <c r="AC268" s="4"/>
      <c r="AD268" s="4"/>
    </row>
    <row r="269" spans="3:30" hidden="1" x14ac:dyDescent="0.25">
      <c r="C269" s="4"/>
      <c r="D269" s="4"/>
      <c r="E269" s="4"/>
      <c r="F269" s="4"/>
      <c r="G269" s="4"/>
      <c r="H269" s="4"/>
      <c r="I269" s="4"/>
      <c r="J269" s="4"/>
      <c r="K269" s="4"/>
      <c r="L269" s="4"/>
      <c r="M269" s="4"/>
      <c r="N269" s="4"/>
      <c r="O269" s="4"/>
      <c r="P269" s="4"/>
      <c r="Q269" s="4"/>
      <c r="R269" s="4"/>
      <c r="S269" s="4"/>
      <c r="T269" s="4"/>
      <c r="U269" s="4"/>
      <c r="V269" s="4"/>
      <c r="W269" s="4"/>
      <c r="X269" s="4"/>
      <c r="Y269" s="4"/>
      <c r="Z269" s="4"/>
      <c r="AA269" s="4"/>
      <c r="AB269" s="4"/>
      <c r="AC269" s="4"/>
      <c r="AD269" s="4"/>
    </row>
    <row r="270" spans="3:30" hidden="1" x14ac:dyDescent="0.25">
      <c r="C270" s="4"/>
      <c r="D270" s="4"/>
      <c r="E270" s="4"/>
      <c r="F270" s="4"/>
      <c r="G270" s="4"/>
      <c r="H270" s="4"/>
      <c r="I270" s="4"/>
      <c r="J270" s="4"/>
      <c r="K270" s="4"/>
      <c r="L270" s="4"/>
      <c r="M270" s="4"/>
      <c r="N270" s="4"/>
      <c r="O270" s="4"/>
      <c r="P270" s="4"/>
      <c r="Q270" s="4"/>
      <c r="R270" s="4"/>
      <c r="S270" s="4"/>
      <c r="T270" s="4"/>
      <c r="U270" s="4"/>
      <c r="V270" s="4"/>
      <c r="W270" s="4"/>
      <c r="X270" s="4"/>
      <c r="Y270" s="4"/>
      <c r="Z270" s="4"/>
      <c r="AA270" s="4"/>
      <c r="AB270" s="4"/>
      <c r="AC270" s="4"/>
      <c r="AD270" s="4"/>
    </row>
    <row r="271" spans="3:30" hidden="1" x14ac:dyDescent="0.25">
      <c r="C271" s="4"/>
      <c r="D271" s="4"/>
      <c r="E271" s="4"/>
      <c r="F271" s="4"/>
      <c r="G271" s="4"/>
      <c r="H271" s="4"/>
      <c r="I271" s="4"/>
      <c r="J271" s="4"/>
      <c r="K271" s="4"/>
      <c r="L271" s="4"/>
      <c r="M271" s="4"/>
      <c r="N271" s="4"/>
      <c r="O271" s="4"/>
      <c r="P271" s="4"/>
      <c r="Q271" s="4"/>
      <c r="R271" s="4"/>
      <c r="S271" s="4"/>
      <c r="T271" s="4"/>
      <c r="U271" s="4"/>
      <c r="V271" s="4"/>
      <c r="W271" s="4"/>
      <c r="X271" s="4"/>
      <c r="Y271" s="4"/>
      <c r="Z271" s="4"/>
      <c r="AA271" s="4"/>
      <c r="AB271" s="4"/>
      <c r="AC271" s="4"/>
      <c r="AD271" s="4"/>
    </row>
    <row r="272" spans="3:30" hidden="1" x14ac:dyDescent="0.25">
      <c r="C272" s="4"/>
      <c r="D272" s="4"/>
      <c r="E272" s="4"/>
      <c r="F272" s="4"/>
      <c r="G272" s="4"/>
      <c r="H272" s="4"/>
      <c r="I272" s="4"/>
      <c r="J272" s="4"/>
      <c r="K272" s="4"/>
      <c r="L272" s="4"/>
      <c r="M272" s="4"/>
      <c r="N272" s="4"/>
      <c r="O272" s="4"/>
      <c r="P272" s="4"/>
      <c r="Q272" s="4"/>
      <c r="R272" s="4"/>
      <c r="S272" s="4"/>
      <c r="T272" s="4"/>
      <c r="U272" s="4"/>
      <c r="V272" s="4"/>
      <c r="W272" s="4"/>
      <c r="X272" s="4"/>
      <c r="Y272" s="4"/>
      <c r="Z272" s="4"/>
      <c r="AA272" s="4"/>
      <c r="AB272" s="4"/>
      <c r="AC272" s="4"/>
      <c r="AD272" s="4"/>
    </row>
    <row r="273" spans="3:30" hidden="1" x14ac:dyDescent="0.25">
      <c r="C273" s="4"/>
      <c r="D273" s="4"/>
      <c r="E273" s="4"/>
      <c r="F273" s="4"/>
      <c r="G273" s="4"/>
      <c r="H273" s="4"/>
      <c r="I273" s="4"/>
      <c r="J273" s="4"/>
      <c r="K273" s="4"/>
      <c r="L273" s="4"/>
      <c r="M273" s="4"/>
      <c r="N273" s="4"/>
      <c r="O273" s="4"/>
      <c r="P273" s="4"/>
      <c r="Q273" s="4"/>
      <c r="R273" s="4"/>
      <c r="S273" s="4"/>
      <c r="T273" s="4"/>
      <c r="U273" s="4"/>
      <c r="V273" s="4"/>
      <c r="W273" s="4"/>
      <c r="X273" s="4"/>
      <c r="Y273" s="4"/>
      <c r="Z273" s="4"/>
      <c r="AA273" s="4"/>
      <c r="AB273" s="4"/>
      <c r="AC273" s="4"/>
      <c r="AD273" s="4"/>
    </row>
    <row r="274" spans="3:30" hidden="1" x14ac:dyDescent="0.25">
      <c r="C274" s="4"/>
      <c r="D274" s="4"/>
      <c r="E274" s="4"/>
      <c r="F274" s="4"/>
      <c r="G274" s="4"/>
      <c r="H274" s="4"/>
      <c r="I274" s="4"/>
      <c r="J274" s="4"/>
      <c r="K274" s="4"/>
      <c r="L274" s="4"/>
      <c r="M274" s="4"/>
      <c r="N274" s="4"/>
      <c r="O274" s="4"/>
      <c r="P274" s="4"/>
      <c r="Q274" s="4"/>
      <c r="R274" s="4"/>
      <c r="S274" s="4"/>
      <c r="T274" s="4"/>
      <c r="U274" s="4"/>
      <c r="V274" s="4"/>
      <c r="W274" s="4"/>
      <c r="X274" s="4"/>
      <c r="Y274" s="4"/>
      <c r="Z274" s="4"/>
      <c r="AA274" s="4"/>
      <c r="AB274" s="4"/>
      <c r="AC274" s="4"/>
      <c r="AD274" s="4"/>
    </row>
    <row r="275" spans="3:30" hidden="1" x14ac:dyDescent="0.25">
      <c r="C275" s="4"/>
      <c r="D275" s="4"/>
      <c r="E275" s="4"/>
      <c r="F275" s="4"/>
      <c r="G275" s="4"/>
      <c r="H275" s="4"/>
      <c r="I275" s="4"/>
      <c r="J275" s="4"/>
      <c r="K275" s="4"/>
      <c r="L275" s="4"/>
      <c r="M275" s="4"/>
      <c r="N275" s="4"/>
      <c r="O275" s="4"/>
      <c r="P275" s="4"/>
      <c r="Q275" s="4"/>
      <c r="R275" s="4"/>
      <c r="S275" s="4"/>
      <c r="T275" s="4"/>
      <c r="U275" s="4"/>
      <c r="V275" s="4"/>
      <c r="W275" s="4"/>
      <c r="X275" s="4"/>
      <c r="Y275" s="4"/>
      <c r="Z275" s="4"/>
      <c r="AA275" s="4"/>
      <c r="AB275" s="4"/>
      <c r="AC275" s="4"/>
      <c r="AD275" s="4"/>
    </row>
    <row r="276" spans="3:30" hidden="1" x14ac:dyDescent="0.25">
      <c r="C276" s="4"/>
      <c r="D276" s="4"/>
      <c r="E276" s="4"/>
      <c r="F276" s="4"/>
      <c r="G276" s="4"/>
      <c r="H276" s="4"/>
      <c r="I276" s="4"/>
      <c r="J276" s="4"/>
      <c r="K276" s="4"/>
      <c r="L276" s="4"/>
      <c r="M276" s="4"/>
      <c r="N276" s="4"/>
      <c r="O276" s="4"/>
      <c r="P276" s="4"/>
      <c r="Q276" s="4"/>
      <c r="R276" s="4"/>
      <c r="S276" s="4"/>
      <c r="T276" s="4"/>
      <c r="U276" s="4"/>
      <c r="V276" s="4"/>
      <c r="W276" s="4"/>
      <c r="X276" s="4"/>
      <c r="Y276" s="4"/>
      <c r="Z276" s="4"/>
      <c r="AA276" s="4"/>
      <c r="AB276" s="4"/>
      <c r="AC276" s="4"/>
      <c r="AD276" s="4"/>
    </row>
    <row r="277" spans="3:30" hidden="1" x14ac:dyDescent="0.25">
      <c r="C277" s="4"/>
      <c r="D277" s="4"/>
      <c r="E277" s="4"/>
      <c r="F277" s="4"/>
      <c r="G277" s="4"/>
      <c r="H277" s="4"/>
      <c r="I277" s="4"/>
      <c r="J277" s="4"/>
      <c r="K277" s="4"/>
      <c r="L277" s="4"/>
      <c r="M277" s="4"/>
      <c r="N277" s="4"/>
      <c r="O277" s="4"/>
      <c r="P277" s="4"/>
      <c r="Q277" s="4"/>
      <c r="R277" s="4"/>
      <c r="S277" s="4"/>
      <c r="T277" s="4"/>
      <c r="U277" s="4"/>
      <c r="V277" s="4"/>
      <c r="W277" s="4"/>
      <c r="X277" s="4"/>
      <c r="Y277" s="4"/>
      <c r="Z277" s="4"/>
      <c r="AA277" s="4"/>
      <c r="AB277" s="4"/>
      <c r="AC277" s="4"/>
      <c r="AD277" s="4"/>
    </row>
    <row r="278" spans="3:30" hidden="1" x14ac:dyDescent="0.25">
      <c r="C278" s="4"/>
      <c r="D278" s="4"/>
      <c r="E278" s="4"/>
      <c r="F278" s="4"/>
      <c r="G278" s="4"/>
      <c r="H278" s="4"/>
      <c r="I278" s="4"/>
      <c r="J278" s="4"/>
      <c r="K278" s="4"/>
      <c r="L278" s="4"/>
      <c r="M278" s="4"/>
      <c r="N278" s="4"/>
      <c r="O278" s="4"/>
      <c r="P278" s="4"/>
      <c r="Q278" s="4"/>
      <c r="R278" s="4"/>
      <c r="S278" s="4"/>
      <c r="T278" s="4"/>
      <c r="U278" s="4"/>
      <c r="V278" s="4"/>
      <c r="W278" s="4"/>
      <c r="X278" s="4"/>
      <c r="Y278" s="4"/>
      <c r="Z278" s="4"/>
      <c r="AA278" s="4"/>
      <c r="AB278" s="4"/>
      <c r="AC278" s="4"/>
      <c r="AD278" s="4"/>
    </row>
    <row r="279" spans="3:30" hidden="1" x14ac:dyDescent="0.25">
      <c r="C279" s="4"/>
      <c r="D279" s="4"/>
      <c r="E279" s="4"/>
      <c r="F279" s="4"/>
      <c r="G279" s="4"/>
      <c r="H279" s="4"/>
      <c r="I279" s="4"/>
      <c r="J279" s="4"/>
      <c r="K279" s="4"/>
      <c r="L279" s="4"/>
      <c r="M279" s="4"/>
      <c r="N279" s="4"/>
      <c r="O279" s="4"/>
      <c r="P279" s="4"/>
      <c r="Q279" s="4"/>
      <c r="R279" s="4"/>
      <c r="S279" s="4"/>
      <c r="T279" s="4"/>
      <c r="U279" s="4"/>
      <c r="V279" s="4"/>
      <c r="W279" s="4"/>
      <c r="X279" s="4"/>
      <c r="Y279" s="4"/>
      <c r="Z279" s="4"/>
      <c r="AA279" s="4"/>
      <c r="AB279" s="4"/>
      <c r="AC279" s="4"/>
      <c r="AD279" s="4"/>
    </row>
    <row r="280" spans="3:30" hidden="1" x14ac:dyDescent="0.25">
      <c r="C280" s="4"/>
      <c r="D280" s="4"/>
      <c r="E280" s="4"/>
      <c r="F280" s="4"/>
      <c r="G280" s="4"/>
      <c r="H280" s="4"/>
      <c r="I280" s="4"/>
      <c r="J280" s="4"/>
      <c r="K280" s="4"/>
      <c r="L280" s="4"/>
      <c r="M280" s="4"/>
      <c r="N280" s="4"/>
      <c r="O280" s="4"/>
      <c r="P280" s="4"/>
      <c r="Q280" s="4"/>
      <c r="R280" s="4"/>
      <c r="S280" s="4"/>
      <c r="T280" s="4"/>
      <c r="U280" s="4"/>
      <c r="V280" s="4"/>
      <c r="W280" s="4"/>
      <c r="X280" s="4"/>
      <c r="Y280" s="4"/>
      <c r="Z280" s="4"/>
      <c r="AA280" s="4"/>
      <c r="AB280" s="4"/>
      <c r="AC280" s="4"/>
      <c r="AD280" s="4"/>
    </row>
    <row r="281" spans="3:30" hidden="1" x14ac:dyDescent="0.25">
      <c r="C281" s="4"/>
      <c r="D281" s="4"/>
      <c r="E281" s="4"/>
      <c r="F281" s="4"/>
      <c r="G281" s="4"/>
      <c r="H281" s="4"/>
      <c r="I281" s="4"/>
      <c r="J281" s="4"/>
      <c r="K281" s="4"/>
      <c r="L281" s="4"/>
      <c r="M281" s="4"/>
      <c r="N281" s="4"/>
      <c r="O281" s="4"/>
      <c r="P281" s="4"/>
      <c r="Q281" s="4"/>
      <c r="R281" s="4"/>
      <c r="S281" s="4"/>
      <c r="T281" s="4"/>
      <c r="U281" s="4"/>
      <c r="V281" s="4"/>
      <c r="W281" s="4"/>
      <c r="X281" s="4"/>
      <c r="Y281" s="4"/>
      <c r="Z281" s="4"/>
      <c r="AA281" s="4"/>
      <c r="AB281" s="4"/>
      <c r="AC281" s="4"/>
      <c r="AD281" s="4"/>
    </row>
    <row r="282" spans="3:30" hidden="1" x14ac:dyDescent="0.25">
      <c r="C282" s="4"/>
      <c r="D282" s="4"/>
      <c r="E282" s="4"/>
      <c r="F282" s="4"/>
      <c r="G282" s="4"/>
      <c r="H282" s="4"/>
      <c r="I282" s="4"/>
      <c r="J282" s="4"/>
      <c r="K282" s="4"/>
      <c r="L282" s="4"/>
      <c r="M282" s="4"/>
      <c r="N282" s="4"/>
      <c r="O282" s="4"/>
      <c r="P282" s="4"/>
      <c r="Q282" s="4"/>
      <c r="R282" s="4"/>
      <c r="S282" s="4"/>
      <c r="T282" s="4"/>
      <c r="U282" s="4"/>
      <c r="V282" s="4"/>
      <c r="W282" s="4"/>
      <c r="X282" s="4"/>
      <c r="Y282" s="4"/>
      <c r="Z282" s="4"/>
      <c r="AA282" s="4"/>
      <c r="AB282" s="4"/>
      <c r="AC282" s="4"/>
      <c r="AD282" s="4"/>
    </row>
    <row r="283" spans="3:30" hidden="1" x14ac:dyDescent="0.25">
      <c r="C283" s="4"/>
      <c r="D283" s="4"/>
      <c r="E283" s="4"/>
      <c r="F283" s="4"/>
      <c r="G283" s="4"/>
      <c r="H283" s="4"/>
      <c r="I283" s="4"/>
      <c r="J283" s="4"/>
      <c r="K283" s="4"/>
      <c r="L283" s="4"/>
      <c r="M283" s="4"/>
      <c r="N283" s="4"/>
      <c r="O283" s="4"/>
      <c r="P283" s="4"/>
      <c r="Q283" s="4"/>
      <c r="R283" s="4"/>
      <c r="S283" s="4"/>
      <c r="T283" s="4"/>
      <c r="U283" s="4"/>
      <c r="V283" s="4"/>
      <c r="W283" s="4"/>
      <c r="X283" s="4"/>
      <c r="Y283" s="4"/>
      <c r="Z283" s="4"/>
      <c r="AA283" s="4"/>
      <c r="AB283" s="4"/>
      <c r="AC283" s="4"/>
      <c r="AD283" s="4"/>
    </row>
    <row r="284" spans="3:30" hidden="1" x14ac:dyDescent="0.25">
      <c r="C284" s="4"/>
      <c r="D284" s="4"/>
      <c r="E284" s="4"/>
      <c r="F284" s="4"/>
      <c r="G284" s="4"/>
      <c r="H284" s="4"/>
      <c r="I284" s="4"/>
      <c r="J284" s="4"/>
      <c r="K284" s="4"/>
      <c r="L284" s="4"/>
      <c r="M284" s="4"/>
      <c r="N284" s="4"/>
      <c r="O284" s="4"/>
      <c r="P284" s="4"/>
      <c r="Q284" s="4"/>
      <c r="R284" s="4"/>
      <c r="S284" s="4"/>
      <c r="T284" s="4"/>
      <c r="U284" s="4"/>
      <c r="V284" s="4"/>
      <c r="W284" s="4"/>
      <c r="X284" s="4"/>
      <c r="Y284" s="4"/>
      <c r="Z284" s="4"/>
      <c r="AA284" s="4"/>
      <c r="AB284" s="4"/>
      <c r="AC284" s="4"/>
      <c r="AD284" s="4"/>
    </row>
    <row r="285" spans="3:30" hidden="1" x14ac:dyDescent="0.25">
      <c r="C285" s="4"/>
      <c r="D285" s="4"/>
      <c r="E285" s="4"/>
      <c r="F285" s="4"/>
      <c r="G285" s="4"/>
      <c r="H285" s="4"/>
      <c r="I285" s="4"/>
      <c r="J285" s="4"/>
      <c r="K285" s="4"/>
      <c r="L285" s="4"/>
      <c r="M285" s="4"/>
      <c r="N285" s="4"/>
      <c r="O285" s="4"/>
      <c r="P285" s="4"/>
      <c r="Q285" s="4"/>
      <c r="R285" s="4"/>
      <c r="S285" s="4"/>
      <c r="T285" s="4"/>
      <c r="U285" s="4"/>
      <c r="V285" s="4"/>
      <c r="W285" s="4"/>
      <c r="X285" s="4"/>
      <c r="Y285" s="4"/>
      <c r="Z285" s="4"/>
      <c r="AA285" s="4"/>
      <c r="AB285" s="4"/>
      <c r="AC285" s="4"/>
      <c r="AD285" s="4"/>
    </row>
    <row r="286" spans="3:30" hidden="1" x14ac:dyDescent="0.25">
      <c r="C286" s="4"/>
      <c r="D286" s="4"/>
      <c r="E286" s="4"/>
      <c r="F286" s="4"/>
      <c r="G286" s="4"/>
      <c r="H286" s="4"/>
      <c r="I286" s="4"/>
      <c r="J286" s="4"/>
      <c r="K286" s="4"/>
      <c r="L286" s="4"/>
      <c r="M286" s="4"/>
      <c r="N286" s="4"/>
      <c r="O286" s="4"/>
      <c r="P286" s="4"/>
      <c r="Q286" s="4"/>
      <c r="R286" s="4"/>
      <c r="S286" s="4"/>
      <c r="T286" s="4"/>
      <c r="U286" s="4"/>
      <c r="V286" s="4"/>
      <c r="W286" s="4"/>
      <c r="X286" s="4"/>
      <c r="Y286" s="4"/>
      <c r="Z286" s="4"/>
      <c r="AA286" s="4"/>
      <c r="AB286" s="4"/>
      <c r="AC286" s="4"/>
      <c r="AD286" s="4"/>
    </row>
    <row r="287" spans="3:30" hidden="1" x14ac:dyDescent="0.25">
      <c r="C287" s="4"/>
      <c r="D287" s="4"/>
      <c r="E287" s="4"/>
      <c r="F287" s="4"/>
      <c r="G287" s="4"/>
      <c r="H287" s="4"/>
      <c r="I287" s="4"/>
      <c r="J287" s="4"/>
      <c r="K287" s="4"/>
      <c r="L287" s="4"/>
      <c r="M287" s="4"/>
      <c r="N287" s="4"/>
      <c r="O287" s="4"/>
      <c r="P287" s="4"/>
      <c r="Q287" s="4"/>
      <c r="R287" s="4"/>
      <c r="S287" s="4"/>
      <c r="T287" s="4"/>
      <c r="U287" s="4"/>
      <c r="V287" s="4"/>
      <c r="W287" s="4"/>
      <c r="X287" s="4"/>
      <c r="Y287" s="4"/>
      <c r="Z287" s="4"/>
      <c r="AA287" s="4"/>
      <c r="AB287" s="4"/>
      <c r="AC287" s="4"/>
      <c r="AD287" s="4"/>
    </row>
    <row r="288" spans="3:30" hidden="1" x14ac:dyDescent="0.25">
      <c r="C288" s="4"/>
      <c r="D288" s="4"/>
      <c r="E288" s="4"/>
      <c r="F288" s="4"/>
      <c r="G288" s="4"/>
      <c r="H288" s="4"/>
      <c r="I288" s="4"/>
      <c r="J288" s="4"/>
      <c r="K288" s="4"/>
      <c r="L288" s="4"/>
      <c r="M288" s="4"/>
      <c r="N288" s="4"/>
      <c r="O288" s="4"/>
      <c r="P288" s="4"/>
      <c r="Q288" s="4"/>
      <c r="R288" s="4"/>
      <c r="S288" s="4"/>
      <c r="T288" s="4"/>
      <c r="U288" s="4"/>
      <c r="V288" s="4"/>
      <c r="W288" s="4"/>
      <c r="X288" s="4"/>
      <c r="Y288" s="4"/>
      <c r="Z288" s="4"/>
      <c r="AA288" s="4"/>
      <c r="AB288" s="4"/>
      <c r="AC288" s="4"/>
      <c r="AD288" s="4"/>
    </row>
    <row r="289" spans="3:30" hidden="1" x14ac:dyDescent="0.25">
      <c r="C289" s="4"/>
      <c r="D289" s="4"/>
      <c r="E289" s="4"/>
      <c r="F289" s="4"/>
      <c r="G289" s="4"/>
      <c r="H289" s="4"/>
      <c r="I289" s="4"/>
      <c r="J289" s="4"/>
      <c r="K289" s="4"/>
      <c r="L289" s="4"/>
      <c r="M289" s="4"/>
      <c r="N289" s="4"/>
      <c r="O289" s="4"/>
      <c r="P289" s="4"/>
      <c r="Q289" s="4"/>
      <c r="R289" s="4"/>
      <c r="S289" s="4"/>
      <c r="T289" s="4"/>
      <c r="U289" s="4"/>
      <c r="V289" s="4"/>
      <c r="W289" s="4"/>
      <c r="X289" s="4"/>
      <c r="Y289" s="4"/>
      <c r="Z289" s="4"/>
      <c r="AA289" s="4"/>
      <c r="AB289" s="4"/>
      <c r="AC289" s="4"/>
      <c r="AD289" s="4"/>
    </row>
    <row r="290" spans="3:30" hidden="1" x14ac:dyDescent="0.25">
      <c r="C290" s="4"/>
      <c r="D290" s="4"/>
      <c r="E290" s="4"/>
      <c r="F290" s="4"/>
      <c r="G290" s="4"/>
      <c r="H290" s="4"/>
      <c r="I290" s="4"/>
      <c r="J290" s="4"/>
      <c r="K290" s="4"/>
      <c r="L290" s="4"/>
      <c r="M290" s="4"/>
      <c r="N290" s="4"/>
      <c r="O290" s="4"/>
      <c r="P290" s="4"/>
      <c r="Q290" s="4"/>
      <c r="R290" s="4"/>
      <c r="S290" s="4"/>
      <c r="T290" s="4"/>
      <c r="U290" s="4"/>
      <c r="V290" s="4"/>
      <c r="W290" s="4"/>
      <c r="X290" s="4"/>
      <c r="Y290" s="4"/>
      <c r="Z290" s="4"/>
      <c r="AA290" s="4"/>
      <c r="AB290" s="4"/>
      <c r="AC290" s="4"/>
      <c r="AD290" s="4"/>
    </row>
    <row r="291" spans="3:30" hidden="1" x14ac:dyDescent="0.25">
      <c r="C291" s="4"/>
      <c r="D291" s="4"/>
      <c r="E291" s="4"/>
      <c r="F291" s="4"/>
      <c r="G291" s="4"/>
      <c r="H291" s="4"/>
      <c r="I291" s="4"/>
      <c r="J291" s="4"/>
      <c r="K291" s="4"/>
      <c r="L291" s="4"/>
      <c r="M291" s="4"/>
      <c r="N291" s="4"/>
      <c r="O291" s="4"/>
      <c r="P291" s="4"/>
      <c r="Q291" s="4"/>
      <c r="R291" s="4"/>
      <c r="S291" s="4"/>
      <c r="T291" s="4"/>
      <c r="U291" s="4"/>
      <c r="V291" s="4"/>
      <c r="W291" s="4"/>
      <c r="X291" s="4"/>
      <c r="Y291" s="4"/>
      <c r="Z291" s="4"/>
      <c r="AA291" s="4"/>
      <c r="AB291" s="4"/>
      <c r="AC291" s="4"/>
      <c r="AD291" s="4"/>
    </row>
    <row r="292" spans="3:30" hidden="1" x14ac:dyDescent="0.25">
      <c r="C292" s="4"/>
      <c r="D292" s="4"/>
      <c r="E292" s="4"/>
      <c r="F292" s="4"/>
      <c r="G292" s="4"/>
      <c r="H292" s="4"/>
      <c r="I292" s="4"/>
      <c r="J292" s="4"/>
      <c r="K292" s="4"/>
      <c r="L292" s="4"/>
      <c r="M292" s="4"/>
      <c r="N292" s="4"/>
      <c r="O292" s="4"/>
      <c r="P292" s="4"/>
      <c r="Q292" s="4"/>
      <c r="R292" s="4"/>
      <c r="S292" s="4"/>
      <c r="T292" s="4"/>
      <c r="U292" s="4"/>
      <c r="V292" s="4"/>
      <c r="W292" s="4"/>
      <c r="X292" s="4"/>
      <c r="Y292" s="4"/>
      <c r="Z292" s="4"/>
      <c r="AA292" s="4"/>
      <c r="AB292" s="4"/>
      <c r="AC292" s="4"/>
      <c r="AD292" s="4"/>
    </row>
    <row r="293" spans="3:30" hidden="1" x14ac:dyDescent="0.25">
      <c r="C293" s="4"/>
      <c r="D293" s="4"/>
      <c r="E293" s="4"/>
      <c r="F293" s="4"/>
      <c r="G293" s="4"/>
      <c r="H293" s="4"/>
      <c r="I293" s="4"/>
      <c r="J293" s="4"/>
      <c r="K293" s="4"/>
      <c r="L293" s="4"/>
      <c r="M293" s="4"/>
      <c r="N293" s="4"/>
      <c r="O293" s="4"/>
      <c r="P293" s="4"/>
      <c r="Q293" s="4"/>
      <c r="R293" s="4"/>
      <c r="S293" s="4"/>
      <c r="T293" s="4"/>
      <c r="U293" s="4"/>
      <c r="V293" s="4"/>
      <c r="W293" s="4"/>
      <c r="X293" s="4"/>
      <c r="Y293" s="4"/>
      <c r="Z293" s="4"/>
      <c r="AA293" s="4"/>
      <c r="AB293" s="4"/>
      <c r="AC293" s="4"/>
      <c r="AD293" s="4"/>
    </row>
    <row r="294" spans="3:30" hidden="1" x14ac:dyDescent="0.25">
      <c r="C294" s="4"/>
      <c r="D294" s="4"/>
      <c r="E294" s="4"/>
      <c r="F294" s="4"/>
      <c r="G294" s="4"/>
      <c r="H294" s="4"/>
      <c r="I294" s="4"/>
      <c r="J294" s="4"/>
      <c r="K294" s="4"/>
      <c r="L294" s="4"/>
      <c r="M294" s="4"/>
      <c r="N294" s="4"/>
      <c r="O294" s="4"/>
      <c r="P294" s="4"/>
      <c r="Q294" s="4"/>
      <c r="R294" s="4"/>
      <c r="S294" s="4"/>
      <c r="T294" s="4"/>
      <c r="U294" s="4"/>
      <c r="V294" s="4"/>
      <c r="W294" s="4"/>
      <c r="X294" s="4"/>
      <c r="Y294" s="4"/>
      <c r="Z294" s="4"/>
      <c r="AA294" s="4"/>
      <c r="AB294" s="4"/>
      <c r="AC294" s="4"/>
      <c r="AD294" s="4"/>
    </row>
    <row r="295" spans="3:30" hidden="1" x14ac:dyDescent="0.25">
      <c r="C295" s="4"/>
      <c r="D295" s="4"/>
      <c r="E295" s="4"/>
      <c r="F295" s="4"/>
      <c r="G295" s="4"/>
      <c r="H295" s="4"/>
      <c r="I295" s="4"/>
      <c r="J295" s="4"/>
      <c r="K295" s="4"/>
      <c r="L295" s="4"/>
      <c r="M295" s="4"/>
      <c r="N295" s="4"/>
      <c r="O295" s="4"/>
      <c r="P295" s="4"/>
      <c r="Q295" s="4"/>
      <c r="R295" s="4"/>
      <c r="S295" s="4"/>
      <c r="T295" s="4"/>
      <c r="U295" s="4"/>
      <c r="V295" s="4"/>
      <c r="W295" s="4"/>
      <c r="X295" s="4"/>
      <c r="Y295" s="4"/>
      <c r="Z295" s="4"/>
      <c r="AA295" s="4"/>
      <c r="AB295" s="4"/>
      <c r="AC295" s="4"/>
      <c r="AD295" s="4"/>
    </row>
    <row r="296" spans="3:30" hidden="1" x14ac:dyDescent="0.25">
      <c r="C296" s="4"/>
      <c r="D296" s="4"/>
      <c r="E296" s="4"/>
      <c r="F296" s="4"/>
      <c r="G296" s="4"/>
      <c r="H296" s="4"/>
      <c r="I296" s="4"/>
      <c r="J296" s="4"/>
      <c r="K296" s="4"/>
      <c r="L296" s="4"/>
      <c r="M296" s="4"/>
      <c r="N296" s="4"/>
      <c r="O296" s="4"/>
      <c r="P296" s="4"/>
      <c r="Q296" s="4"/>
      <c r="R296" s="4"/>
      <c r="S296" s="4"/>
      <c r="T296" s="4"/>
      <c r="U296" s="4"/>
      <c r="V296" s="4"/>
      <c r="W296" s="4"/>
      <c r="X296" s="4"/>
      <c r="Y296" s="4"/>
      <c r="Z296" s="4"/>
      <c r="AA296" s="4"/>
      <c r="AB296" s="4"/>
      <c r="AC296" s="4"/>
      <c r="AD296" s="4"/>
    </row>
    <row r="297" spans="3:30" hidden="1" x14ac:dyDescent="0.25">
      <c r="C297" s="4"/>
      <c r="D297" s="4"/>
      <c r="E297" s="4"/>
      <c r="F297" s="4"/>
      <c r="G297" s="4"/>
      <c r="H297" s="4"/>
      <c r="I297" s="4"/>
      <c r="J297" s="4"/>
      <c r="K297" s="4"/>
      <c r="L297" s="4"/>
      <c r="M297" s="4"/>
      <c r="N297" s="4"/>
      <c r="O297" s="4"/>
      <c r="P297" s="4"/>
      <c r="Q297" s="4"/>
      <c r="R297" s="4"/>
      <c r="S297" s="4"/>
      <c r="T297" s="4"/>
      <c r="U297" s="4"/>
      <c r="V297" s="4"/>
      <c r="W297" s="4"/>
      <c r="X297" s="4"/>
      <c r="Y297" s="4"/>
      <c r="Z297" s="4"/>
      <c r="AA297" s="4"/>
      <c r="AB297" s="4"/>
      <c r="AC297" s="4"/>
      <c r="AD297" s="4"/>
    </row>
    <row r="298" spans="3:30" hidden="1" x14ac:dyDescent="0.25">
      <c r="C298" s="4"/>
      <c r="D298" s="4"/>
      <c r="E298" s="4"/>
      <c r="F298" s="4"/>
      <c r="G298" s="4"/>
      <c r="H298" s="4"/>
      <c r="I298" s="4"/>
      <c r="J298" s="4"/>
      <c r="K298" s="4"/>
      <c r="L298" s="4"/>
      <c r="M298" s="4"/>
      <c r="N298" s="4"/>
      <c r="O298" s="4"/>
      <c r="P298" s="4"/>
      <c r="Q298" s="4"/>
      <c r="R298" s="4"/>
      <c r="S298" s="4"/>
      <c r="T298" s="4"/>
      <c r="U298" s="4"/>
      <c r="V298" s="4"/>
      <c r="W298" s="4"/>
      <c r="X298" s="4"/>
      <c r="Y298" s="4"/>
      <c r="Z298" s="4"/>
      <c r="AA298" s="4"/>
      <c r="AB298" s="4"/>
      <c r="AC298" s="4"/>
      <c r="AD298" s="4"/>
    </row>
    <row r="299" spans="3:30" hidden="1" x14ac:dyDescent="0.25">
      <c r="C299" s="4"/>
      <c r="D299" s="4"/>
      <c r="E299" s="4"/>
      <c r="F299" s="4"/>
      <c r="G299" s="4"/>
      <c r="H299" s="4"/>
      <c r="I299" s="4"/>
      <c r="J299" s="4"/>
      <c r="K299" s="4"/>
      <c r="L299" s="4"/>
      <c r="M299" s="4"/>
      <c r="N299" s="4"/>
      <c r="O299" s="4"/>
      <c r="P299" s="4"/>
      <c r="Q299" s="4"/>
      <c r="R299" s="4"/>
      <c r="S299" s="4"/>
      <c r="T299" s="4"/>
      <c r="U299" s="4"/>
      <c r="V299" s="4"/>
      <c r="W299" s="4"/>
      <c r="X299" s="4"/>
      <c r="Y299" s="4"/>
      <c r="Z299" s="4"/>
      <c r="AA299" s="4"/>
      <c r="AB299" s="4"/>
      <c r="AC299" s="4"/>
      <c r="AD299" s="4"/>
    </row>
    <row r="300" spans="3:30" hidden="1" x14ac:dyDescent="0.25">
      <c r="C300" s="4"/>
      <c r="D300" s="4"/>
      <c r="E300" s="4"/>
      <c r="F300" s="4"/>
      <c r="G300" s="4"/>
      <c r="H300" s="4"/>
      <c r="I300" s="4"/>
      <c r="J300" s="4"/>
      <c r="K300" s="4"/>
      <c r="L300" s="4"/>
      <c r="M300" s="4"/>
      <c r="N300" s="4"/>
      <c r="O300" s="4"/>
      <c r="P300" s="4"/>
      <c r="Q300" s="4"/>
      <c r="R300" s="4"/>
      <c r="S300" s="4"/>
      <c r="T300" s="4"/>
      <c r="U300" s="4"/>
      <c r="V300" s="4"/>
      <c r="W300" s="4"/>
      <c r="X300" s="4"/>
      <c r="Y300" s="4"/>
      <c r="Z300" s="4"/>
      <c r="AA300" s="4"/>
      <c r="AB300" s="4"/>
      <c r="AC300" s="4"/>
      <c r="AD300" s="4"/>
    </row>
    <row r="301" spans="3:30" hidden="1" x14ac:dyDescent="0.25">
      <c r="C301" s="4"/>
      <c r="D301" s="4"/>
      <c r="E301" s="4"/>
      <c r="F301" s="4"/>
      <c r="G301" s="4"/>
      <c r="H301" s="4"/>
      <c r="I301" s="4"/>
      <c r="J301" s="4"/>
      <c r="K301" s="4"/>
      <c r="L301" s="4"/>
      <c r="M301" s="4"/>
      <c r="N301" s="4"/>
      <c r="O301" s="4"/>
      <c r="P301" s="4"/>
      <c r="Q301" s="4"/>
      <c r="R301" s="4"/>
      <c r="S301" s="4"/>
      <c r="T301" s="4"/>
      <c r="U301" s="4"/>
      <c r="V301" s="4"/>
      <c r="W301" s="4"/>
      <c r="X301" s="4"/>
      <c r="Y301" s="4"/>
      <c r="Z301" s="4"/>
      <c r="AA301" s="4"/>
      <c r="AB301" s="4"/>
      <c r="AC301" s="4"/>
      <c r="AD301" s="4"/>
    </row>
    <row r="302" spans="3:30" hidden="1" x14ac:dyDescent="0.25">
      <c r="C302" s="4"/>
      <c r="D302" s="4"/>
      <c r="E302" s="4"/>
      <c r="F302" s="4"/>
      <c r="G302" s="4"/>
      <c r="H302" s="4"/>
      <c r="I302" s="4"/>
      <c r="J302" s="4"/>
      <c r="K302" s="4"/>
      <c r="L302" s="4"/>
      <c r="M302" s="4"/>
      <c r="N302" s="4"/>
      <c r="O302" s="4"/>
      <c r="P302" s="4"/>
      <c r="Q302" s="4"/>
      <c r="R302" s="4"/>
      <c r="S302" s="4"/>
      <c r="T302" s="4"/>
      <c r="U302" s="4"/>
      <c r="V302" s="4"/>
      <c r="W302" s="4"/>
      <c r="X302" s="4"/>
      <c r="Y302" s="4"/>
      <c r="Z302" s="4"/>
      <c r="AA302" s="4"/>
      <c r="AB302" s="4"/>
      <c r="AC302" s="4"/>
      <c r="AD302" s="4"/>
    </row>
    <row r="303" spans="3:30" hidden="1" x14ac:dyDescent="0.25">
      <c r="C303" s="4"/>
      <c r="D303" s="4"/>
      <c r="E303" s="4"/>
      <c r="F303" s="4"/>
      <c r="G303" s="4"/>
      <c r="H303" s="4"/>
      <c r="I303" s="4"/>
      <c r="J303" s="4"/>
      <c r="K303" s="4"/>
      <c r="L303" s="4"/>
      <c r="M303" s="4"/>
      <c r="N303" s="4"/>
      <c r="O303" s="4"/>
      <c r="P303" s="4"/>
      <c r="Q303" s="4"/>
      <c r="R303" s="4"/>
      <c r="S303" s="4"/>
      <c r="T303" s="4"/>
      <c r="U303" s="4"/>
      <c r="V303" s="4"/>
      <c r="W303" s="4"/>
      <c r="X303" s="4"/>
      <c r="Y303" s="4"/>
      <c r="Z303" s="4"/>
      <c r="AA303" s="4"/>
      <c r="AB303" s="4"/>
      <c r="AC303" s="4"/>
      <c r="AD303" s="4"/>
    </row>
    <row r="304" spans="3:30" hidden="1" x14ac:dyDescent="0.25">
      <c r="C304" s="4"/>
      <c r="D304" s="4"/>
      <c r="E304" s="4"/>
      <c r="F304" s="4"/>
      <c r="G304" s="4"/>
      <c r="H304" s="4"/>
      <c r="I304" s="4"/>
      <c r="J304" s="4"/>
      <c r="K304" s="4"/>
      <c r="L304" s="4"/>
      <c r="M304" s="4"/>
      <c r="N304" s="4"/>
      <c r="O304" s="4"/>
      <c r="P304" s="4"/>
      <c r="Q304" s="4"/>
      <c r="R304" s="4"/>
      <c r="S304" s="4"/>
      <c r="T304" s="4"/>
      <c r="U304" s="4"/>
      <c r="V304" s="4"/>
      <c r="W304" s="4"/>
      <c r="X304" s="4"/>
      <c r="Y304" s="4"/>
      <c r="Z304" s="4"/>
      <c r="AA304" s="4"/>
      <c r="AB304" s="4"/>
      <c r="AC304" s="4"/>
      <c r="AD304" s="4"/>
    </row>
    <row r="305" spans="3:30" hidden="1" x14ac:dyDescent="0.25">
      <c r="C305" s="4"/>
      <c r="D305" s="4"/>
      <c r="E305" s="4"/>
      <c r="F305" s="4"/>
      <c r="G305" s="4"/>
      <c r="H305" s="4"/>
      <c r="I305" s="4"/>
      <c r="J305" s="4"/>
      <c r="K305" s="4"/>
      <c r="L305" s="4"/>
      <c r="M305" s="4"/>
      <c r="N305" s="4"/>
      <c r="O305" s="4"/>
      <c r="P305" s="4"/>
      <c r="Q305" s="4"/>
      <c r="R305" s="4"/>
      <c r="S305" s="4"/>
      <c r="T305" s="4"/>
      <c r="U305" s="4"/>
      <c r="V305" s="4"/>
      <c r="W305" s="4"/>
      <c r="X305" s="4"/>
      <c r="Y305" s="4"/>
      <c r="Z305" s="4"/>
      <c r="AA305" s="4"/>
      <c r="AB305" s="4"/>
      <c r="AC305" s="4"/>
      <c r="AD305" s="4"/>
    </row>
    <row r="306" spans="3:30" hidden="1" x14ac:dyDescent="0.25">
      <c r="C306" s="4"/>
      <c r="D306" s="4"/>
      <c r="E306" s="4"/>
      <c r="F306" s="4"/>
      <c r="G306" s="4"/>
      <c r="H306" s="4"/>
      <c r="I306" s="4"/>
      <c r="J306" s="4"/>
      <c r="K306" s="4"/>
      <c r="L306" s="4"/>
      <c r="M306" s="4"/>
      <c r="N306" s="4"/>
      <c r="O306" s="4"/>
      <c r="P306" s="4"/>
      <c r="Q306" s="4"/>
      <c r="R306" s="4"/>
      <c r="S306" s="4"/>
      <c r="T306" s="4"/>
      <c r="U306" s="4"/>
      <c r="V306" s="4"/>
      <c r="W306" s="4"/>
      <c r="X306" s="4"/>
      <c r="Y306" s="4"/>
      <c r="Z306" s="4"/>
      <c r="AA306" s="4"/>
      <c r="AB306" s="4"/>
      <c r="AC306" s="4"/>
      <c r="AD306" s="4"/>
    </row>
    <row r="307" spans="3:30" hidden="1" x14ac:dyDescent="0.25">
      <c r="C307" s="4"/>
      <c r="D307" s="4"/>
      <c r="E307" s="4"/>
      <c r="F307" s="4"/>
      <c r="G307" s="4"/>
      <c r="H307" s="4"/>
      <c r="I307" s="4"/>
      <c r="J307" s="4"/>
      <c r="K307" s="4"/>
      <c r="L307" s="4"/>
      <c r="M307" s="4"/>
      <c r="N307" s="4"/>
      <c r="O307" s="4"/>
      <c r="P307" s="4"/>
      <c r="Q307" s="4"/>
      <c r="R307" s="4"/>
      <c r="S307" s="4"/>
      <c r="T307" s="4"/>
      <c r="U307" s="4"/>
      <c r="V307" s="4"/>
      <c r="W307" s="4"/>
      <c r="X307" s="4"/>
      <c r="Y307" s="4"/>
      <c r="Z307" s="4"/>
      <c r="AA307" s="4"/>
      <c r="AB307" s="4"/>
      <c r="AC307" s="4"/>
      <c r="AD307" s="4"/>
    </row>
    <row r="308" spans="3:30" hidden="1" x14ac:dyDescent="0.25">
      <c r="C308" s="4"/>
      <c r="D308" s="4"/>
      <c r="E308" s="4"/>
      <c r="F308" s="4"/>
      <c r="G308" s="4"/>
      <c r="H308" s="4"/>
      <c r="I308" s="4"/>
      <c r="J308" s="4"/>
      <c r="K308" s="4"/>
      <c r="L308" s="4"/>
      <c r="M308" s="4"/>
      <c r="N308" s="4"/>
      <c r="O308" s="4"/>
      <c r="P308" s="4"/>
      <c r="Q308" s="4"/>
      <c r="R308" s="4"/>
      <c r="S308" s="4"/>
      <c r="T308" s="4"/>
      <c r="U308" s="4"/>
      <c r="V308" s="4"/>
      <c r="W308" s="4"/>
      <c r="X308" s="4"/>
      <c r="Y308" s="4"/>
      <c r="Z308" s="4"/>
      <c r="AA308" s="4"/>
      <c r="AB308" s="4"/>
      <c r="AC308" s="4"/>
      <c r="AD308" s="4"/>
    </row>
    <row r="309" spans="3:30" hidden="1" x14ac:dyDescent="0.25">
      <c r="C309" s="4"/>
      <c r="D309" s="4"/>
      <c r="E309" s="4"/>
      <c r="F309" s="4"/>
      <c r="G309" s="4"/>
      <c r="H309" s="4"/>
      <c r="I309" s="4"/>
      <c r="J309" s="4"/>
      <c r="K309" s="4"/>
      <c r="L309" s="4"/>
      <c r="M309" s="4"/>
      <c r="N309" s="4"/>
      <c r="O309" s="4"/>
      <c r="P309" s="4"/>
      <c r="Q309" s="4"/>
      <c r="R309" s="4"/>
      <c r="S309" s="4"/>
      <c r="T309" s="4"/>
      <c r="U309" s="4"/>
      <c r="V309" s="4"/>
      <c r="W309" s="4"/>
      <c r="X309" s="4"/>
      <c r="Y309" s="4"/>
      <c r="Z309" s="4"/>
      <c r="AA309" s="4"/>
      <c r="AB309" s="4"/>
      <c r="AC309" s="4"/>
      <c r="AD309" s="4"/>
    </row>
    <row r="310" spans="3:30" hidden="1" x14ac:dyDescent="0.25">
      <c r="C310" s="4"/>
      <c r="D310" s="4"/>
      <c r="E310" s="4"/>
      <c r="F310" s="4"/>
      <c r="G310" s="4"/>
      <c r="H310" s="4"/>
      <c r="I310" s="4"/>
      <c r="J310" s="4"/>
      <c r="K310" s="4"/>
      <c r="L310" s="4"/>
      <c r="M310" s="4"/>
      <c r="N310" s="4"/>
      <c r="O310" s="4"/>
      <c r="P310" s="4"/>
      <c r="Q310" s="4"/>
      <c r="R310" s="4"/>
      <c r="S310" s="4"/>
      <c r="T310" s="4"/>
      <c r="U310" s="4"/>
      <c r="V310" s="4"/>
      <c r="W310" s="4"/>
      <c r="X310" s="4"/>
      <c r="Y310" s="4"/>
      <c r="Z310" s="4"/>
      <c r="AA310" s="4"/>
      <c r="AB310" s="4"/>
      <c r="AC310" s="4"/>
      <c r="AD310" s="4"/>
    </row>
    <row r="311" spans="3:30" hidden="1" x14ac:dyDescent="0.25">
      <c r="C311" s="4"/>
      <c r="D311" s="4"/>
      <c r="E311" s="4"/>
      <c r="F311" s="4"/>
      <c r="G311" s="4"/>
      <c r="H311" s="4"/>
      <c r="I311" s="4"/>
      <c r="J311" s="4"/>
      <c r="K311" s="4"/>
      <c r="L311" s="4"/>
      <c r="M311" s="4"/>
      <c r="N311" s="4"/>
      <c r="O311" s="4"/>
      <c r="P311" s="4"/>
      <c r="Q311" s="4"/>
      <c r="R311" s="4"/>
      <c r="S311" s="4"/>
      <c r="T311" s="4"/>
      <c r="U311" s="4"/>
      <c r="V311" s="4"/>
      <c r="W311" s="4"/>
      <c r="X311" s="4"/>
      <c r="Y311" s="4"/>
      <c r="Z311" s="4"/>
      <c r="AA311" s="4"/>
      <c r="AB311" s="4"/>
      <c r="AC311" s="4"/>
      <c r="AD311" s="4"/>
    </row>
    <row r="312" spans="3:30" hidden="1" x14ac:dyDescent="0.25">
      <c r="C312" s="4"/>
      <c r="D312" s="4"/>
      <c r="E312" s="4"/>
      <c r="F312" s="4"/>
      <c r="G312" s="4"/>
      <c r="H312" s="4"/>
      <c r="I312" s="4"/>
      <c r="J312" s="4"/>
      <c r="K312" s="4"/>
      <c r="L312" s="4"/>
      <c r="M312" s="4"/>
      <c r="N312" s="4"/>
      <c r="O312" s="4"/>
      <c r="P312" s="4"/>
      <c r="Q312" s="4"/>
      <c r="R312" s="4"/>
      <c r="S312" s="4"/>
      <c r="T312" s="4"/>
      <c r="U312" s="4"/>
      <c r="V312" s="4"/>
      <c r="W312" s="4"/>
      <c r="X312" s="4"/>
      <c r="Y312" s="4"/>
      <c r="Z312" s="4"/>
      <c r="AA312" s="4"/>
      <c r="AB312" s="4"/>
      <c r="AC312" s="4"/>
      <c r="AD312" s="4"/>
    </row>
    <row r="313" spans="3:30" hidden="1" x14ac:dyDescent="0.25">
      <c r="C313" s="4"/>
      <c r="D313" s="4"/>
      <c r="E313" s="4"/>
      <c r="F313" s="4"/>
      <c r="G313" s="4"/>
      <c r="H313" s="4"/>
      <c r="I313" s="4"/>
      <c r="J313" s="4"/>
      <c r="K313" s="4"/>
      <c r="L313" s="4"/>
      <c r="M313" s="4"/>
      <c r="N313" s="4"/>
      <c r="O313" s="4"/>
      <c r="P313" s="4"/>
      <c r="Q313" s="4"/>
      <c r="R313" s="4"/>
      <c r="S313" s="4"/>
      <c r="T313" s="4"/>
      <c r="U313" s="4"/>
      <c r="V313" s="4"/>
      <c r="W313" s="4"/>
      <c r="X313" s="4"/>
      <c r="Y313" s="4"/>
      <c r="Z313" s="4"/>
      <c r="AA313" s="4"/>
      <c r="AB313" s="4"/>
      <c r="AC313" s="4"/>
      <c r="AD313" s="4"/>
    </row>
    <row r="314" spans="3:30" hidden="1" x14ac:dyDescent="0.25">
      <c r="C314" s="4"/>
      <c r="D314" s="4"/>
      <c r="E314" s="4"/>
      <c r="F314" s="4"/>
      <c r="G314" s="4"/>
      <c r="H314" s="4"/>
      <c r="I314" s="4"/>
      <c r="J314" s="4"/>
      <c r="K314" s="4"/>
      <c r="L314" s="4"/>
      <c r="M314" s="4"/>
      <c r="N314" s="4"/>
      <c r="O314" s="4"/>
      <c r="P314" s="4"/>
      <c r="Q314" s="4"/>
      <c r="R314" s="4"/>
      <c r="S314" s="4"/>
      <c r="T314" s="4"/>
      <c r="U314" s="4"/>
      <c r="V314" s="4"/>
      <c r="W314" s="4"/>
      <c r="X314" s="4"/>
      <c r="Y314" s="4"/>
      <c r="Z314" s="4"/>
      <c r="AA314" s="4"/>
      <c r="AB314" s="4"/>
      <c r="AC314" s="4"/>
      <c r="AD314" s="4"/>
    </row>
    <row r="315" spans="3:30" hidden="1" x14ac:dyDescent="0.25">
      <c r="C315" s="4"/>
      <c r="D315" s="4"/>
      <c r="E315" s="4"/>
      <c r="F315" s="4"/>
      <c r="G315" s="4"/>
      <c r="H315" s="4"/>
      <c r="I315" s="4"/>
      <c r="J315" s="4"/>
      <c r="K315" s="4"/>
      <c r="L315" s="4"/>
      <c r="M315" s="4"/>
      <c r="N315" s="4"/>
      <c r="O315" s="4"/>
      <c r="P315" s="4"/>
      <c r="Q315" s="4"/>
      <c r="R315" s="4"/>
      <c r="S315" s="4"/>
      <c r="T315" s="4"/>
      <c r="U315" s="4"/>
      <c r="V315" s="4"/>
      <c r="W315" s="4"/>
      <c r="X315" s="4"/>
      <c r="Y315" s="4"/>
      <c r="Z315" s="4"/>
      <c r="AA315" s="4"/>
      <c r="AB315" s="4"/>
      <c r="AC315" s="4"/>
      <c r="AD315" s="4"/>
    </row>
    <row r="316" spans="3:30" hidden="1" x14ac:dyDescent="0.25">
      <c r="C316" s="4"/>
      <c r="D316" s="4"/>
      <c r="E316" s="4"/>
      <c r="F316" s="4"/>
      <c r="G316" s="4"/>
      <c r="H316" s="4"/>
      <c r="I316" s="4"/>
      <c r="J316" s="4"/>
      <c r="K316" s="4"/>
      <c r="L316" s="4"/>
      <c r="M316" s="4"/>
      <c r="N316" s="4"/>
      <c r="O316" s="4"/>
      <c r="P316" s="4"/>
      <c r="Q316" s="4"/>
      <c r="R316" s="4"/>
      <c r="S316" s="4"/>
      <c r="T316" s="4"/>
      <c r="U316" s="4"/>
      <c r="V316" s="4"/>
      <c r="W316" s="4"/>
      <c r="X316" s="4"/>
      <c r="Y316" s="4"/>
      <c r="Z316" s="4"/>
      <c r="AA316" s="4"/>
      <c r="AB316" s="4"/>
      <c r="AC316" s="4"/>
      <c r="AD316" s="4"/>
    </row>
    <row r="317" spans="3:30" hidden="1" x14ac:dyDescent="0.25">
      <c r="C317" s="4"/>
      <c r="D317" s="4"/>
      <c r="E317" s="4"/>
      <c r="F317" s="4"/>
      <c r="G317" s="4"/>
      <c r="H317" s="4"/>
      <c r="I317" s="4"/>
      <c r="J317" s="4"/>
      <c r="K317" s="4"/>
      <c r="L317" s="4"/>
      <c r="M317" s="4"/>
      <c r="N317" s="4"/>
      <c r="O317" s="4"/>
      <c r="P317" s="4"/>
      <c r="Q317" s="4"/>
      <c r="R317" s="4"/>
      <c r="S317" s="4"/>
      <c r="T317" s="4"/>
      <c r="U317" s="4"/>
      <c r="V317" s="4"/>
      <c r="W317" s="4"/>
      <c r="X317" s="4"/>
      <c r="Y317" s="4"/>
      <c r="Z317" s="4"/>
      <c r="AA317" s="4"/>
      <c r="AB317" s="4"/>
      <c r="AC317" s="4"/>
      <c r="AD317" s="4"/>
    </row>
    <row r="318" spans="3:30" hidden="1" x14ac:dyDescent="0.25">
      <c r="C318" s="4"/>
      <c r="D318" s="4"/>
      <c r="E318" s="4"/>
      <c r="F318" s="4"/>
      <c r="G318" s="4"/>
      <c r="H318" s="4"/>
      <c r="I318" s="4"/>
      <c r="J318" s="4"/>
      <c r="K318" s="4"/>
      <c r="L318" s="4"/>
      <c r="M318" s="4"/>
      <c r="N318" s="4"/>
      <c r="O318" s="4"/>
      <c r="P318" s="4"/>
      <c r="Q318" s="4"/>
      <c r="R318" s="4"/>
      <c r="S318" s="4"/>
      <c r="T318" s="4"/>
      <c r="U318" s="4"/>
      <c r="V318" s="4"/>
      <c r="W318" s="4"/>
      <c r="X318" s="4"/>
      <c r="Y318" s="4"/>
      <c r="Z318" s="4"/>
      <c r="AA318" s="4"/>
      <c r="AB318" s="4"/>
      <c r="AC318" s="4"/>
      <c r="AD318" s="4"/>
    </row>
    <row r="319" spans="3:30" hidden="1" x14ac:dyDescent="0.25">
      <c r="C319" s="4"/>
      <c r="D319" s="4"/>
      <c r="E319" s="4"/>
      <c r="F319" s="4"/>
      <c r="G319" s="4"/>
      <c r="H319" s="4"/>
      <c r="I319" s="4"/>
      <c r="J319" s="4"/>
      <c r="K319" s="4"/>
      <c r="L319" s="4"/>
      <c r="M319" s="4"/>
      <c r="N319" s="4"/>
      <c r="O319" s="4"/>
      <c r="P319" s="4"/>
      <c r="Q319" s="4"/>
      <c r="R319" s="4"/>
      <c r="S319" s="4"/>
      <c r="T319" s="4"/>
      <c r="U319" s="4"/>
      <c r="V319" s="4"/>
      <c r="W319" s="4"/>
      <c r="X319" s="4"/>
      <c r="Y319" s="4"/>
      <c r="Z319" s="4"/>
      <c r="AA319" s="4"/>
      <c r="AB319" s="4"/>
      <c r="AC319" s="4"/>
      <c r="AD319" s="4"/>
    </row>
    <row r="320" spans="3:30" hidden="1" x14ac:dyDescent="0.25">
      <c r="C320" s="4"/>
      <c r="D320" s="4"/>
      <c r="E320" s="4"/>
      <c r="F320" s="4"/>
      <c r="G320" s="4"/>
      <c r="H320" s="4"/>
      <c r="I320" s="4"/>
      <c r="J320" s="4"/>
      <c r="K320" s="4"/>
      <c r="L320" s="4"/>
      <c r="M320" s="4"/>
      <c r="N320" s="4"/>
      <c r="O320" s="4"/>
      <c r="P320" s="4"/>
      <c r="Q320" s="4"/>
      <c r="R320" s="4"/>
      <c r="S320" s="4"/>
      <c r="T320" s="4"/>
      <c r="U320" s="4"/>
      <c r="V320" s="4"/>
      <c r="W320" s="4"/>
      <c r="X320" s="4"/>
      <c r="Y320" s="4"/>
      <c r="Z320" s="4"/>
      <c r="AA320" s="4"/>
      <c r="AB320" s="4"/>
      <c r="AC320" s="4"/>
      <c r="AD320" s="4"/>
    </row>
    <row r="321" spans="3:30" hidden="1" x14ac:dyDescent="0.25">
      <c r="C321" s="4"/>
      <c r="D321" s="4"/>
      <c r="E321" s="4"/>
      <c r="F321" s="4"/>
      <c r="G321" s="4"/>
      <c r="H321" s="4"/>
      <c r="I321" s="4"/>
      <c r="J321" s="4"/>
      <c r="K321" s="4"/>
      <c r="L321" s="4"/>
      <c r="M321" s="4"/>
      <c r="N321" s="4"/>
      <c r="O321" s="4"/>
      <c r="P321" s="4"/>
      <c r="Q321" s="4"/>
      <c r="R321" s="4"/>
      <c r="S321" s="4"/>
      <c r="T321" s="4"/>
      <c r="U321" s="4"/>
      <c r="V321" s="4"/>
      <c r="W321" s="4"/>
      <c r="X321" s="4"/>
      <c r="Y321" s="4"/>
      <c r="Z321" s="4"/>
      <c r="AA321" s="4"/>
      <c r="AB321" s="4"/>
      <c r="AC321" s="4"/>
      <c r="AD321" s="4"/>
    </row>
    <row r="322" spans="3:30" hidden="1" x14ac:dyDescent="0.25">
      <c r="C322" s="4"/>
      <c r="D322" s="4"/>
      <c r="E322" s="4"/>
      <c r="F322" s="4"/>
      <c r="G322" s="4"/>
      <c r="H322" s="4"/>
      <c r="I322" s="4"/>
      <c r="J322" s="4"/>
      <c r="K322" s="4"/>
      <c r="L322" s="4"/>
      <c r="M322" s="4"/>
      <c r="N322" s="4"/>
      <c r="O322" s="4"/>
      <c r="P322" s="4"/>
      <c r="Q322" s="4"/>
      <c r="R322" s="4"/>
      <c r="S322" s="4"/>
      <c r="T322" s="4"/>
      <c r="U322" s="4"/>
      <c r="V322" s="4"/>
      <c r="W322" s="4"/>
      <c r="X322" s="4"/>
      <c r="Y322" s="4"/>
      <c r="Z322" s="4"/>
      <c r="AA322" s="4"/>
      <c r="AB322" s="4"/>
      <c r="AC322" s="4"/>
      <c r="AD322" s="4"/>
    </row>
    <row r="323" spans="3:30" hidden="1" x14ac:dyDescent="0.25">
      <c r="C323" s="4"/>
      <c r="D323" s="4"/>
      <c r="E323" s="4"/>
      <c r="F323" s="4"/>
      <c r="G323" s="4"/>
      <c r="H323" s="4"/>
      <c r="I323" s="4"/>
      <c r="J323" s="4"/>
      <c r="K323" s="4"/>
      <c r="L323" s="4"/>
      <c r="M323" s="4"/>
      <c r="N323" s="4"/>
      <c r="O323" s="4"/>
      <c r="P323" s="4"/>
      <c r="Q323" s="4"/>
      <c r="R323" s="4"/>
      <c r="S323" s="4"/>
      <c r="T323" s="4"/>
      <c r="U323" s="4"/>
      <c r="V323" s="4"/>
      <c r="W323" s="4"/>
      <c r="X323" s="4"/>
      <c r="Y323" s="4"/>
      <c r="Z323" s="4"/>
      <c r="AA323" s="4"/>
      <c r="AB323" s="4"/>
      <c r="AC323" s="4"/>
      <c r="AD323" s="4"/>
    </row>
    <row r="324" spans="3:30" hidden="1" x14ac:dyDescent="0.25">
      <c r="C324" s="4"/>
      <c r="D324" s="4"/>
      <c r="E324" s="4"/>
      <c r="F324" s="4"/>
      <c r="G324" s="4"/>
      <c r="H324" s="4"/>
      <c r="I324" s="4"/>
      <c r="J324" s="4"/>
      <c r="K324" s="4"/>
      <c r="L324" s="4"/>
      <c r="M324" s="4"/>
      <c r="N324" s="4"/>
      <c r="O324" s="4"/>
      <c r="P324" s="4"/>
      <c r="Q324" s="4"/>
      <c r="R324" s="4"/>
      <c r="S324" s="4"/>
      <c r="T324" s="4"/>
      <c r="U324" s="4"/>
      <c r="V324" s="4"/>
      <c r="W324" s="4"/>
      <c r="X324" s="4"/>
      <c r="Y324" s="4"/>
      <c r="Z324" s="4"/>
      <c r="AA324" s="4"/>
      <c r="AB324" s="4"/>
      <c r="AC324" s="4"/>
      <c r="AD324" s="4"/>
    </row>
    <row r="325" spans="3:30" hidden="1" x14ac:dyDescent="0.25">
      <c r="C325" s="4"/>
      <c r="D325" s="4"/>
      <c r="E325" s="4"/>
      <c r="F325" s="4"/>
      <c r="G325" s="4"/>
      <c r="H325" s="4"/>
      <c r="I325" s="4"/>
      <c r="J325" s="4"/>
      <c r="K325" s="4"/>
      <c r="L325" s="4"/>
      <c r="M325" s="4"/>
      <c r="N325" s="4"/>
      <c r="O325" s="4"/>
      <c r="P325" s="4"/>
      <c r="Q325" s="4"/>
      <c r="R325" s="4"/>
      <c r="S325" s="4"/>
      <c r="T325" s="4"/>
      <c r="U325" s="4"/>
      <c r="V325" s="4"/>
      <c r="W325" s="4"/>
      <c r="X325" s="4"/>
      <c r="Y325" s="4"/>
      <c r="Z325" s="4"/>
      <c r="AA325" s="4"/>
      <c r="AB325" s="4"/>
      <c r="AC325" s="4"/>
      <c r="AD325" s="4"/>
    </row>
    <row r="326" spans="3:30" hidden="1" x14ac:dyDescent="0.25">
      <c r="C326" s="4"/>
      <c r="D326" s="4"/>
      <c r="E326" s="4"/>
      <c r="F326" s="4"/>
      <c r="G326" s="4"/>
      <c r="H326" s="4"/>
      <c r="I326" s="4"/>
      <c r="J326" s="4"/>
      <c r="K326" s="4"/>
      <c r="L326" s="4"/>
      <c r="M326" s="4"/>
      <c r="N326" s="4"/>
      <c r="O326" s="4"/>
      <c r="P326" s="4"/>
      <c r="Q326" s="4"/>
      <c r="R326" s="4"/>
      <c r="S326" s="4"/>
      <c r="T326" s="4"/>
      <c r="U326" s="4"/>
      <c r="V326" s="4"/>
      <c r="W326" s="4"/>
      <c r="X326" s="4"/>
      <c r="Y326" s="4"/>
      <c r="Z326" s="4"/>
      <c r="AA326" s="4"/>
      <c r="AB326" s="4"/>
      <c r="AC326" s="4"/>
      <c r="AD326" s="4"/>
    </row>
    <row r="327" spans="3:30" hidden="1" x14ac:dyDescent="0.25">
      <c r="C327" s="4"/>
      <c r="D327" s="4"/>
      <c r="E327" s="4"/>
      <c r="F327" s="4"/>
      <c r="G327" s="4"/>
      <c r="H327" s="4"/>
      <c r="I327" s="4"/>
      <c r="J327" s="4"/>
      <c r="K327" s="4"/>
      <c r="L327" s="4"/>
      <c r="M327" s="4"/>
      <c r="N327" s="4"/>
      <c r="O327" s="4"/>
      <c r="P327" s="4"/>
      <c r="Q327" s="4"/>
      <c r="R327" s="4"/>
      <c r="S327" s="4"/>
      <c r="T327" s="4"/>
      <c r="U327" s="4"/>
      <c r="V327" s="4"/>
      <c r="W327" s="4"/>
      <c r="X327" s="4"/>
      <c r="Y327" s="4"/>
      <c r="Z327" s="4"/>
      <c r="AA327" s="4"/>
      <c r="AB327" s="4"/>
      <c r="AC327" s="4"/>
      <c r="AD327" s="4"/>
    </row>
    <row r="328" spans="3:30" hidden="1" x14ac:dyDescent="0.25">
      <c r="C328" s="4"/>
      <c r="D328" s="4"/>
      <c r="E328" s="4"/>
      <c r="F328" s="4"/>
      <c r="G328" s="4"/>
      <c r="H328" s="4"/>
      <c r="I328" s="4"/>
      <c r="J328" s="4"/>
      <c r="K328" s="4"/>
      <c r="L328" s="4"/>
      <c r="M328" s="4"/>
      <c r="N328" s="4"/>
      <c r="O328" s="4"/>
      <c r="P328" s="4"/>
      <c r="Q328" s="4"/>
      <c r="R328" s="4"/>
      <c r="S328" s="4"/>
      <c r="T328" s="4"/>
      <c r="U328" s="4"/>
      <c r="V328" s="4"/>
      <c r="W328" s="4"/>
      <c r="X328" s="4"/>
      <c r="Y328" s="4"/>
      <c r="Z328" s="4"/>
      <c r="AA328" s="4"/>
      <c r="AB328" s="4"/>
      <c r="AC328" s="4"/>
      <c r="AD328" s="4"/>
    </row>
    <row r="329" spans="3:30" hidden="1" x14ac:dyDescent="0.25">
      <c r="C329" s="4"/>
      <c r="D329" s="4"/>
      <c r="E329" s="4"/>
      <c r="F329" s="4"/>
      <c r="G329" s="4"/>
      <c r="H329" s="4"/>
      <c r="I329" s="4"/>
      <c r="J329" s="4"/>
      <c r="K329" s="4"/>
      <c r="L329" s="4"/>
      <c r="M329" s="4"/>
      <c r="N329" s="4"/>
      <c r="O329" s="4"/>
      <c r="P329" s="4"/>
      <c r="Q329" s="4"/>
      <c r="R329" s="4"/>
      <c r="S329" s="4"/>
      <c r="T329" s="4"/>
      <c r="U329" s="4"/>
      <c r="V329" s="4"/>
      <c r="W329" s="4"/>
      <c r="X329" s="4"/>
      <c r="Y329" s="4"/>
      <c r="Z329" s="4"/>
      <c r="AA329" s="4"/>
      <c r="AB329" s="4"/>
      <c r="AC329" s="4"/>
      <c r="AD329" s="4"/>
    </row>
    <row r="330" spans="3:30" hidden="1" x14ac:dyDescent="0.25">
      <c r="C330" s="4"/>
      <c r="D330" s="4"/>
      <c r="E330" s="4"/>
      <c r="F330" s="4"/>
      <c r="G330" s="4"/>
      <c r="H330" s="4"/>
      <c r="I330" s="4"/>
      <c r="J330" s="4"/>
      <c r="K330" s="4"/>
      <c r="L330" s="4"/>
      <c r="M330" s="4"/>
      <c r="N330" s="4"/>
      <c r="O330" s="4"/>
      <c r="P330" s="4"/>
      <c r="Q330" s="4"/>
      <c r="R330" s="4"/>
      <c r="S330" s="4"/>
      <c r="T330" s="4"/>
      <c r="U330" s="4"/>
      <c r="V330" s="4"/>
      <c r="W330" s="4"/>
      <c r="X330" s="4"/>
      <c r="Y330" s="4"/>
      <c r="Z330" s="4"/>
      <c r="AA330" s="4"/>
      <c r="AB330" s="4"/>
      <c r="AC330" s="4"/>
      <c r="AD330" s="4"/>
    </row>
    <row r="331" spans="3:30" hidden="1" x14ac:dyDescent="0.25">
      <c r="C331" s="4"/>
      <c r="D331" s="4"/>
      <c r="E331" s="4"/>
      <c r="F331" s="4"/>
      <c r="G331" s="4"/>
      <c r="H331" s="4"/>
      <c r="I331" s="4"/>
      <c r="J331" s="4"/>
      <c r="K331" s="4"/>
      <c r="L331" s="4"/>
      <c r="M331" s="4"/>
      <c r="N331" s="4"/>
      <c r="O331" s="4"/>
      <c r="P331" s="4"/>
      <c r="Q331" s="4"/>
      <c r="R331" s="4"/>
      <c r="S331" s="4"/>
      <c r="T331" s="4"/>
      <c r="U331" s="4"/>
      <c r="V331" s="4"/>
      <c r="W331" s="4"/>
      <c r="X331" s="4"/>
      <c r="Y331" s="4"/>
      <c r="Z331" s="4"/>
      <c r="AA331" s="4"/>
      <c r="AB331" s="4"/>
      <c r="AC331" s="4"/>
      <c r="AD331" s="4"/>
    </row>
    <row r="332" spans="3:30" hidden="1" x14ac:dyDescent="0.25">
      <c r="C332" s="4"/>
      <c r="D332" s="4"/>
      <c r="E332" s="4"/>
      <c r="F332" s="4"/>
      <c r="G332" s="4"/>
      <c r="H332" s="4"/>
      <c r="I332" s="4"/>
      <c r="J332" s="4"/>
      <c r="K332" s="4"/>
      <c r="L332" s="4"/>
      <c r="M332" s="4"/>
      <c r="N332" s="4"/>
      <c r="O332" s="4"/>
      <c r="P332" s="4"/>
      <c r="Q332" s="4"/>
      <c r="R332" s="4"/>
      <c r="S332" s="4"/>
      <c r="T332" s="4"/>
      <c r="U332" s="4"/>
      <c r="V332" s="4"/>
      <c r="W332" s="4"/>
      <c r="X332" s="4"/>
      <c r="Y332" s="4"/>
      <c r="Z332" s="4"/>
      <c r="AA332" s="4"/>
      <c r="AB332" s="4"/>
      <c r="AC332" s="4"/>
      <c r="AD332" s="4"/>
    </row>
    <row r="333" spans="3:30" hidden="1" x14ac:dyDescent="0.25">
      <c r="C333" s="4"/>
      <c r="D333" s="4"/>
      <c r="E333" s="4"/>
      <c r="F333" s="4"/>
      <c r="G333" s="4"/>
      <c r="H333" s="4"/>
      <c r="I333" s="4"/>
      <c r="J333" s="4"/>
      <c r="K333" s="4"/>
      <c r="L333" s="4"/>
      <c r="M333" s="4"/>
      <c r="N333" s="4"/>
      <c r="O333" s="4"/>
      <c r="P333" s="4"/>
      <c r="Q333" s="4"/>
      <c r="R333" s="4"/>
      <c r="S333" s="4"/>
      <c r="T333" s="4"/>
      <c r="U333" s="4"/>
      <c r="V333" s="4"/>
      <c r="W333" s="4"/>
      <c r="X333" s="4"/>
      <c r="Y333" s="4"/>
      <c r="Z333" s="4"/>
      <c r="AA333" s="4"/>
      <c r="AB333" s="4"/>
      <c r="AC333" s="4"/>
      <c r="AD333" s="4"/>
    </row>
    <row r="334" spans="3:30" hidden="1" x14ac:dyDescent="0.25">
      <c r="C334" s="4"/>
      <c r="D334" s="4"/>
      <c r="E334" s="4"/>
      <c r="F334" s="4"/>
      <c r="G334" s="4"/>
      <c r="H334" s="4"/>
      <c r="I334" s="4"/>
      <c r="J334" s="4"/>
      <c r="K334" s="4"/>
      <c r="L334" s="4"/>
      <c r="M334" s="4"/>
      <c r="N334" s="4"/>
      <c r="O334" s="4"/>
      <c r="P334" s="4"/>
      <c r="Q334" s="4"/>
      <c r="R334" s="4"/>
      <c r="S334" s="4"/>
      <c r="T334" s="4"/>
      <c r="U334" s="4"/>
      <c r="V334" s="4"/>
      <c r="W334" s="4"/>
      <c r="X334" s="4"/>
      <c r="Y334" s="4"/>
      <c r="Z334" s="4"/>
      <c r="AA334" s="4"/>
      <c r="AB334" s="4"/>
      <c r="AC334" s="4"/>
      <c r="AD334" s="4"/>
    </row>
    <row r="335" spans="3:30" hidden="1" x14ac:dyDescent="0.25">
      <c r="C335" s="4"/>
      <c r="D335" s="4"/>
      <c r="E335" s="4"/>
      <c r="F335" s="4"/>
      <c r="G335" s="4"/>
      <c r="H335" s="4"/>
      <c r="I335" s="4"/>
      <c r="J335" s="4"/>
      <c r="K335" s="4"/>
      <c r="L335" s="4"/>
      <c r="M335" s="4"/>
      <c r="N335" s="4"/>
      <c r="O335" s="4"/>
      <c r="P335" s="4"/>
      <c r="Q335" s="4"/>
      <c r="R335" s="4"/>
      <c r="S335" s="4"/>
      <c r="T335" s="4"/>
      <c r="U335" s="4"/>
      <c r="V335" s="4"/>
      <c r="W335" s="4"/>
      <c r="X335" s="4"/>
      <c r="Y335" s="4"/>
      <c r="Z335" s="4"/>
      <c r="AA335" s="4"/>
      <c r="AB335" s="4"/>
      <c r="AC335" s="4"/>
      <c r="AD335" s="4"/>
    </row>
    <row r="336" spans="3:30" hidden="1" x14ac:dyDescent="0.25">
      <c r="C336" s="4"/>
      <c r="D336" s="4"/>
      <c r="E336" s="4"/>
      <c r="F336" s="4"/>
      <c r="G336" s="4"/>
      <c r="H336" s="4"/>
      <c r="I336" s="4"/>
      <c r="J336" s="4"/>
      <c r="K336" s="4"/>
      <c r="L336" s="4"/>
      <c r="M336" s="4"/>
      <c r="N336" s="4"/>
      <c r="O336" s="4"/>
      <c r="P336" s="4"/>
      <c r="Q336" s="4"/>
      <c r="R336" s="4"/>
      <c r="S336" s="4"/>
      <c r="T336" s="4"/>
      <c r="U336" s="4"/>
      <c r="V336" s="4"/>
      <c r="W336" s="4"/>
      <c r="X336" s="4"/>
      <c r="Y336" s="4"/>
      <c r="Z336" s="4"/>
      <c r="AA336" s="4"/>
      <c r="AB336" s="4"/>
      <c r="AC336" s="4"/>
      <c r="AD336" s="4"/>
    </row>
    <row r="337" spans="3:30" hidden="1" x14ac:dyDescent="0.25">
      <c r="C337" s="4"/>
      <c r="D337" s="4"/>
      <c r="E337" s="4"/>
      <c r="F337" s="4"/>
      <c r="G337" s="4"/>
      <c r="H337" s="4"/>
      <c r="I337" s="4"/>
      <c r="J337" s="4"/>
      <c r="K337" s="4"/>
      <c r="L337" s="4"/>
      <c r="M337" s="4"/>
      <c r="N337" s="4"/>
      <c r="O337" s="4"/>
      <c r="P337" s="4"/>
      <c r="Q337" s="4"/>
      <c r="R337" s="4"/>
      <c r="S337" s="4"/>
      <c r="T337" s="4"/>
      <c r="U337" s="4"/>
      <c r="V337" s="4"/>
      <c r="W337" s="4"/>
      <c r="X337" s="4"/>
      <c r="Y337" s="4"/>
      <c r="Z337" s="4"/>
      <c r="AA337" s="4"/>
      <c r="AB337" s="4"/>
      <c r="AC337" s="4"/>
      <c r="AD337" s="4"/>
    </row>
    <row r="338" spans="3:30" hidden="1" x14ac:dyDescent="0.25">
      <c r="C338" s="4"/>
      <c r="D338" s="4"/>
      <c r="E338" s="4"/>
      <c r="F338" s="4"/>
      <c r="G338" s="4"/>
      <c r="H338" s="4"/>
      <c r="I338" s="4"/>
      <c r="J338" s="4"/>
      <c r="K338" s="4"/>
      <c r="L338" s="4"/>
      <c r="M338" s="4"/>
      <c r="N338" s="4"/>
      <c r="O338" s="4"/>
      <c r="P338" s="4"/>
      <c r="Q338" s="4"/>
      <c r="R338" s="4"/>
      <c r="S338" s="4"/>
      <c r="T338" s="4"/>
      <c r="U338" s="4"/>
      <c r="V338" s="4"/>
      <c r="W338" s="4"/>
      <c r="X338" s="4"/>
      <c r="Y338" s="4"/>
      <c r="Z338" s="4"/>
      <c r="AA338" s="4"/>
      <c r="AB338" s="4"/>
      <c r="AC338" s="4"/>
      <c r="AD338" s="4"/>
    </row>
    <row r="339" spans="3:30" hidden="1" x14ac:dyDescent="0.25">
      <c r="C339" s="4"/>
      <c r="D339" s="4"/>
      <c r="E339" s="4"/>
      <c r="F339" s="4"/>
      <c r="G339" s="4"/>
      <c r="H339" s="4"/>
      <c r="I339" s="4"/>
      <c r="J339" s="4"/>
      <c r="K339" s="4"/>
      <c r="L339" s="4"/>
      <c r="M339" s="4"/>
      <c r="N339" s="4"/>
      <c r="O339" s="4"/>
      <c r="P339" s="4"/>
      <c r="Q339" s="4"/>
      <c r="R339" s="4"/>
      <c r="S339" s="4"/>
      <c r="T339" s="4"/>
      <c r="U339" s="4"/>
      <c r="V339" s="4"/>
      <c r="W339" s="4"/>
      <c r="X339" s="4"/>
      <c r="Y339" s="4"/>
      <c r="Z339" s="4"/>
      <c r="AA339" s="4"/>
      <c r="AB339" s="4"/>
      <c r="AC339" s="4"/>
      <c r="AD339" s="4"/>
    </row>
    <row r="340" spans="3:30" hidden="1" x14ac:dyDescent="0.25">
      <c r="C340" s="4"/>
      <c r="D340" s="4"/>
      <c r="E340" s="4"/>
      <c r="F340" s="4"/>
      <c r="G340" s="4"/>
      <c r="H340" s="4"/>
      <c r="I340" s="4"/>
      <c r="J340" s="4"/>
      <c r="K340" s="4"/>
      <c r="L340" s="4"/>
      <c r="M340" s="4"/>
      <c r="N340" s="4"/>
      <c r="O340" s="4"/>
      <c r="P340" s="4"/>
      <c r="Q340" s="4"/>
      <c r="R340" s="4"/>
      <c r="S340" s="4"/>
      <c r="T340" s="4"/>
      <c r="U340" s="4"/>
      <c r="V340" s="4"/>
      <c r="W340" s="4"/>
      <c r="X340" s="4"/>
      <c r="Y340" s="4"/>
      <c r="Z340" s="4"/>
      <c r="AA340" s="4"/>
      <c r="AB340" s="4"/>
      <c r="AC340" s="4"/>
      <c r="AD340" s="4"/>
    </row>
    <row r="341" spans="3:30" hidden="1" x14ac:dyDescent="0.25">
      <c r="C341" s="4"/>
      <c r="D341" s="4"/>
      <c r="E341" s="4"/>
      <c r="F341" s="4"/>
      <c r="G341" s="4"/>
      <c r="H341" s="4"/>
      <c r="I341" s="4"/>
      <c r="J341" s="4"/>
      <c r="K341" s="4"/>
      <c r="L341" s="4"/>
      <c r="M341" s="4"/>
      <c r="N341" s="4"/>
      <c r="O341" s="4"/>
      <c r="P341" s="4"/>
      <c r="Q341" s="4"/>
      <c r="R341" s="4"/>
      <c r="S341" s="4"/>
      <c r="T341" s="4"/>
      <c r="U341" s="4"/>
      <c r="V341" s="4"/>
      <c r="W341" s="4"/>
      <c r="X341" s="4"/>
      <c r="Y341" s="4"/>
      <c r="Z341" s="4"/>
      <c r="AA341" s="4"/>
      <c r="AB341" s="4"/>
      <c r="AC341" s="4"/>
      <c r="AD341" s="4"/>
    </row>
    <row r="342" spans="3:30" hidden="1" x14ac:dyDescent="0.25">
      <c r="C342" s="4"/>
      <c r="D342" s="4"/>
      <c r="E342" s="4"/>
      <c r="F342" s="4"/>
      <c r="G342" s="4"/>
      <c r="H342" s="4"/>
      <c r="I342" s="4"/>
      <c r="J342" s="4"/>
      <c r="K342" s="4"/>
      <c r="L342" s="4"/>
      <c r="M342" s="4"/>
      <c r="N342" s="4"/>
      <c r="O342" s="4"/>
      <c r="P342" s="4"/>
      <c r="Q342" s="4"/>
      <c r="R342" s="4"/>
      <c r="S342" s="4"/>
      <c r="T342" s="4"/>
      <c r="U342" s="4"/>
      <c r="V342" s="4"/>
      <c r="W342" s="4"/>
      <c r="X342" s="4"/>
      <c r="Y342" s="4"/>
      <c r="Z342" s="4"/>
      <c r="AA342" s="4"/>
      <c r="AB342" s="4"/>
      <c r="AC342" s="4"/>
      <c r="AD342" s="4"/>
    </row>
    <row r="343" spans="3:30" hidden="1" x14ac:dyDescent="0.25">
      <c r="C343" s="4"/>
      <c r="D343" s="4"/>
      <c r="E343" s="4"/>
      <c r="F343" s="4"/>
      <c r="G343" s="4"/>
      <c r="H343" s="4"/>
      <c r="I343" s="4"/>
      <c r="J343" s="4"/>
      <c r="K343" s="4"/>
      <c r="L343" s="4"/>
      <c r="M343" s="4"/>
      <c r="N343" s="4"/>
      <c r="O343" s="4"/>
      <c r="P343" s="4"/>
      <c r="Q343" s="4"/>
      <c r="R343" s="4"/>
      <c r="S343" s="4"/>
      <c r="T343" s="4"/>
      <c r="U343" s="4"/>
      <c r="V343" s="4"/>
      <c r="W343" s="4"/>
      <c r="X343" s="4"/>
      <c r="Y343" s="4"/>
      <c r="Z343" s="4"/>
      <c r="AA343" s="4"/>
      <c r="AB343" s="4"/>
      <c r="AC343" s="4"/>
      <c r="AD343" s="4"/>
    </row>
    <row r="344" spans="3:30" hidden="1" x14ac:dyDescent="0.25">
      <c r="C344" s="4"/>
      <c r="D344" s="4"/>
      <c r="E344" s="4"/>
      <c r="F344" s="4"/>
      <c r="G344" s="4"/>
      <c r="H344" s="4"/>
      <c r="I344" s="4"/>
      <c r="J344" s="4"/>
      <c r="K344" s="4"/>
      <c r="L344" s="4"/>
      <c r="M344" s="4"/>
      <c r="N344" s="4"/>
      <c r="O344" s="4"/>
      <c r="P344" s="4"/>
      <c r="Q344" s="4"/>
      <c r="R344" s="4"/>
      <c r="S344" s="4"/>
      <c r="T344" s="4"/>
      <c r="U344" s="4"/>
      <c r="V344" s="4"/>
      <c r="W344" s="4"/>
      <c r="X344" s="4"/>
      <c r="Y344" s="4"/>
      <c r="Z344" s="4"/>
      <c r="AA344" s="4"/>
      <c r="AB344" s="4"/>
      <c r="AC344" s="4"/>
      <c r="AD344" s="4"/>
    </row>
    <row r="345" spans="3:30" hidden="1" x14ac:dyDescent="0.25">
      <c r="C345" s="4"/>
      <c r="D345" s="4"/>
      <c r="E345" s="4"/>
      <c r="F345" s="4"/>
      <c r="G345" s="4"/>
      <c r="H345" s="4"/>
      <c r="I345" s="4"/>
      <c r="J345" s="4"/>
      <c r="K345" s="4"/>
      <c r="L345" s="4"/>
      <c r="M345" s="4"/>
      <c r="N345" s="4"/>
      <c r="O345" s="4"/>
      <c r="P345" s="4"/>
      <c r="Q345" s="4"/>
      <c r="R345" s="4"/>
      <c r="S345" s="4"/>
      <c r="T345" s="4"/>
      <c r="U345" s="4"/>
      <c r="V345" s="4"/>
      <c r="W345" s="4"/>
      <c r="X345" s="4"/>
      <c r="Y345" s="4"/>
      <c r="Z345" s="4"/>
      <c r="AA345" s="4"/>
      <c r="AB345" s="4"/>
      <c r="AC345" s="4"/>
      <c r="AD345" s="4"/>
    </row>
    <row r="346" spans="3:30" hidden="1" x14ac:dyDescent="0.25">
      <c r="C346" s="4"/>
      <c r="D346" s="4"/>
      <c r="E346" s="4"/>
      <c r="F346" s="4"/>
      <c r="G346" s="4"/>
      <c r="H346" s="4"/>
      <c r="I346" s="4"/>
      <c r="J346" s="4"/>
      <c r="K346" s="4"/>
      <c r="L346" s="4"/>
      <c r="M346" s="4"/>
      <c r="N346" s="4"/>
      <c r="O346" s="4"/>
      <c r="P346" s="4"/>
      <c r="Q346" s="4"/>
      <c r="R346" s="4"/>
      <c r="S346" s="4"/>
      <c r="T346" s="4"/>
      <c r="U346" s="4"/>
      <c r="V346" s="4"/>
      <c r="W346" s="4"/>
      <c r="X346" s="4"/>
      <c r="Y346" s="4"/>
      <c r="Z346" s="4"/>
      <c r="AA346" s="4"/>
      <c r="AB346" s="4"/>
      <c r="AC346" s="4"/>
      <c r="AD346" s="4"/>
    </row>
    <row r="347" spans="3:30" hidden="1" x14ac:dyDescent="0.25">
      <c r="C347" s="4"/>
      <c r="D347" s="4"/>
      <c r="E347" s="4"/>
      <c r="F347" s="4"/>
      <c r="G347" s="4"/>
      <c r="H347" s="4"/>
      <c r="I347" s="4"/>
      <c r="J347" s="4"/>
      <c r="K347" s="4"/>
      <c r="L347" s="4"/>
      <c r="M347" s="4"/>
      <c r="N347" s="4"/>
      <c r="O347" s="4"/>
      <c r="P347" s="4"/>
      <c r="Q347" s="4"/>
      <c r="R347" s="4"/>
      <c r="S347" s="4"/>
      <c r="T347" s="4"/>
      <c r="U347" s="4"/>
      <c r="V347" s="4"/>
      <c r="W347" s="4"/>
      <c r="X347" s="4"/>
      <c r="Y347" s="4"/>
      <c r="Z347" s="4"/>
      <c r="AA347" s="4"/>
      <c r="AB347" s="4"/>
      <c r="AC347" s="4"/>
      <c r="AD347" s="4"/>
    </row>
    <row r="348" spans="3:30" hidden="1" x14ac:dyDescent="0.25">
      <c r="C348" s="4"/>
      <c r="D348" s="4"/>
      <c r="E348" s="4"/>
      <c r="F348" s="4"/>
      <c r="G348" s="4"/>
      <c r="H348" s="4"/>
      <c r="I348" s="4"/>
      <c r="J348" s="4"/>
      <c r="K348" s="4"/>
      <c r="L348" s="4"/>
      <c r="M348" s="4"/>
      <c r="N348" s="4"/>
      <c r="O348" s="4"/>
      <c r="P348" s="4"/>
      <c r="Q348" s="4"/>
      <c r="R348" s="4"/>
      <c r="S348" s="4"/>
      <c r="T348" s="4"/>
      <c r="U348" s="4"/>
      <c r="V348" s="4"/>
      <c r="W348" s="4"/>
      <c r="X348" s="4"/>
      <c r="Y348" s="4"/>
      <c r="Z348" s="4"/>
      <c r="AA348" s="4"/>
      <c r="AB348" s="4"/>
      <c r="AC348" s="4"/>
      <c r="AD348" s="4"/>
    </row>
    <row r="349" spans="3:30" hidden="1" x14ac:dyDescent="0.25">
      <c r="C349" s="4"/>
      <c r="D349" s="4"/>
      <c r="E349" s="4"/>
      <c r="F349" s="4"/>
      <c r="G349" s="4"/>
      <c r="H349" s="4"/>
      <c r="I349" s="4"/>
      <c r="J349" s="4"/>
      <c r="K349" s="4"/>
      <c r="L349" s="4"/>
      <c r="M349" s="4"/>
      <c r="N349" s="4"/>
      <c r="O349" s="4"/>
      <c r="P349" s="4"/>
      <c r="Q349" s="4"/>
      <c r="R349" s="4"/>
      <c r="S349" s="4"/>
      <c r="T349" s="4"/>
      <c r="U349" s="4"/>
      <c r="V349" s="4"/>
      <c r="W349" s="4"/>
      <c r="X349" s="4"/>
      <c r="Y349" s="4"/>
      <c r="Z349" s="4"/>
      <c r="AA349" s="4"/>
      <c r="AB349" s="4"/>
      <c r="AC349" s="4"/>
      <c r="AD349" s="4"/>
    </row>
    <row r="350" spans="3:30" hidden="1" x14ac:dyDescent="0.25">
      <c r="C350" s="4"/>
      <c r="D350" s="4"/>
      <c r="E350" s="4"/>
      <c r="F350" s="4"/>
      <c r="G350" s="4"/>
      <c r="H350" s="4"/>
      <c r="I350" s="4"/>
      <c r="J350" s="4"/>
      <c r="K350" s="4"/>
      <c r="L350" s="4"/>
      <c r="M350" s="4"/>
      <c r="N350" s="4"/>
      <c r="O350" s="4"/>
      <c r="P350" s="4"/>
      <c r="Q350" s="4"/>
      <c r="R350" s="4"/>
      <c r="S350" s="4"/>
      <c r="T350" s="4"/>
      <c r="U350" s="4"/>
      <c r="V350" s="4"/>
      <c r="W350" s="4"/>
      <c r="X350" s="4"/>
      <c r="Y350" s="4"/>
      <c r="Z350" s="4"/>
      <c r="AA350" s="4"/>
      <c r="AB350" s="4"/>
      <c r="AC350" s="4"/>
      <c r="AD350" s="4"/>
    </row>
    <row r="351" spans="3:30" hidden="1" x14ac:dyDescent="0.25">
      <c r="C351" s="4"/>
      <c r="D351" s="4"/>
      <c r="E351" s="4"/>
      <c r="F351" s="4"/>
      <c r="G351" s="4"/>
      <c r="H351" s="4"/>
      <c r="I351" s="4"/>
      <c r="J351" s="4"/>
      <c r="K351" s="4"/>
      <c r="L351" s="4"/>
      <c r="M351" s="4"/>
      <c r="N351" s="4"/>
      <c r="O351" s="4"/>
      <c r="P351" s="4"/>
      <c r="Q351" s="4"/>
      <c r="R351" s="4"/>
      <c r="S351" s="4"/>
      <c r="T351" s="4"/>
      <c r="U351" s="4"/>
      <c r="V351" s="4"/>
      <c r="W351" s="4"/>
      <c r="X351" s="4"/>
      <c r="Y351" s="4"/>
      <c r="Z351" s="4"/>
      <c r="AA351" s="4"/>
      <c r="AB351" s="4"/>
      <c r="AC351" s="4"/>
      <c r="AD351" s="4"/>
    </row>
    <row r="352" spans="3:30" hidden="1" x14ac:dyDescent="0.25">
      <c r="C352" s="4"/>
      <c r="D352" s="4"/>
      <c r="E352" s="4"/>
      <c r="F352" s="4"/>
      <c r="G352" s="4"/>
      <c r="H352" s="4"/>
      <c r="I352" s="4"/>
      <c r="J352" s="4"/>
      <c r="K352" s="4"/>
      <c r="L352" s="4"/>
      <c r="M352" s="4"/>
      <c r="N352" s="4"/>
      <c r="O352" s="4"/>
      <c r="P352" s="4"/>
      <c r="Q352" s="4"/>
      <c r="R352" s="4"/>
      <c r="S352" s="4"/>
      <c r="T352" s="4"/>
      <c r="U352" s="4"/>
      <c r="V352" s="4"/>
      <c r="W352" s="4"/>
      <c r="X352" s="4"/>
      <c r="Y352" s="4"/>
      <c r="Z352" s="4"/>
      <c r="AA352" s="4"/>
      <c r="AB352" s="4"/>
      <c r="AC352" s="4"/>
      <c r="AD352" s="4"/>
    </row>
    <row r="353" spans="3:30" hidden="1" x14ac:dyDescent="0.25">
      <c r="C353" s="4"/>
      <c r="D353" s="4"/>
      <c r="E353" s="4"/>
      <c r="F353" s="4"/>
      <c r="G353" s="4"/>
      <c r="H353" s="4"/>
      <c r="I353" s="4"/>
      <c r="J353" s="4"/>
      <c r="K353" s="4"/>
      <c r="L353" s="4"/>
      <c r="M353" s="4"/>
      <c r="N353" s="4"/>
      <c r="O353" s="4"/>
      <c r="P353" s="4"/>
      <c r="Q353" s="4"/>
      <c r="R353" s="4"/>
      <c r="S353" s="4"/>
      <c r="T353" s="4"/>
      <c r="U353" s="4"/>
      <c r="V353" s="4"/>
      <c r="W353" s="4"/>
      <c r="X353" s="4"/>
      <c r="Y353" s="4"/>
      <c r="Z353" s="4"/>
      <c r="AA353" s="4"/>
      <c r="AB353" s="4"/>
      <c r="AC353" s="4"/>
      <c r="AD353" s="4"/>
    </row>
    <row r="354" spans="3:30" hidden="1" x14ac:dyDescent="0.25">
      <c r="C354" s="4"/>
      <c r="D354" s="4"/>
      <c r="E354" s="4"/>
      <c r="F354" s="4"/>
      <c r="G354" s="4"/>
      <c r="H354" s="4"/>
      <c r="I354" s="4"/>
      <c r="J354" s="4"/>
      <c r="K354" s="4"/>
      <c r="L354" s="4"/>
      <c r="M354" s="4"/>
      <c r="N354" s="4"/>
      <c r="O354" s="4"/>
      <c r="P354" s="4"/>
      <c r="Q354" s="4"/>
      <c r="R354" s="4"/>
      <c r="S354" s="4"/>
      <c r="T354" s="4"/>
      <c r="U354" s="4"/>
      <c r="V354" s="4"/>
      <c r="W354" s="4"/>
      <c r="X354" s="4"/>
      <c r="Y354" s="4"/>
      <c r="Z354" s="4"/>
      <c r="AA354" s="4"/>
      <c r="AB354" s="4"/>
      <c r="AC354" s="4"/>
      <c r="AD354" s="4"/>
    </row>
    <row r="355" spans="3:30" hidden="1" x14ac:dyDescent="0.25">
      <c r="C355" s="4"/>
      <c r="D355" s="4"/>
      <c r="E355" s="4"/>
      <c r="F355" s="4"/>
      <c r="G355" s="4"/>
      <c r="H355" s="4"/>
      <c r="I355" s="4"/>
      <c r="J355" s="4"/>
      <c r="K355" s="4"/>
      <c r="L355" s="4"/>
      <c r="M355" s="4"/>
      <c r="N355" s="4"/>
      <c r="O355" s="4"/>
      <c r="P355" s="4"/>
      <c r="Q355" s="4"/>
      <c r="R355" s="4"/>
      <c r="S355" s="4"/>
      <c r="T355" s="4"/>
      <c r="U355" s="4"/>
      <c r="V355" s="4"/>
      <c r="W355" s="4"/>
      <c r="X355" s="4"/>
      <c r="Y355" s="4"/>
      <c r="Z355" s="4"/>
      <c r="AA355" s="4"/>
      <c r="AB355" s="4"/>
      <c r="AC355" s="4"/>
      <c r="AD355" s="4"/>
    </row>
    <row r="356" spans="3:30" hidden="1" x14ac:dyDescent="0.25">
      <c r="C356" s="4"/>
      <c r="D356" s="4"/>
      <c r="E356" s="4"/>
      <c r="F356" s="4"/>
      <c r="G356" s="4"/>
      <c r="H356" s="4"/>
      <c r="I356" s="4"/>
      <c r="J356" s="4"/>
      <c r="K356" s="4"/>
      <c r="L356" s="4"/>
      <c r="M356" s="4"/>
      <c r="N356" s="4"/>
      <c r="O356" s="4"/>
      <c r="P356" s="4"/>
      <c r="Q356" s="4"/>
      <c r="R356" s="4"/>
      <c r="S356" s="4"/>
      <c r="T356" s="4"/>
      <c r="U356" s="4"/>
      <c r="V356" s="4"/>
      <c r="W356" s="4"/>
      <c r="X356" s="4"/>
      <c r="Y356" s="4"/>
      <c r="Z356" s="4"/>
      <c r="AA356" s="4"/>
      <c r="AB356" s="4"/>
      <c r="AC356" s="4"/>
      <c r="AD356" s="4"/>
    </row>
    <row r="357" spans="3:30" hidden="1" x14ac:dyDescent="0.25">
      <c r="C357" s="4"/>
      <c r="D357" s="4"/>
      <c r="E357" s="4"/>
      <c r="F357" s="4"/>
      <c r="G357" s="4"/>
      <c r="H357" s="4"/>
      <c r="I357" s="4"/>
      <c r="J357" s="4"/>
      <c r="K357" s="4"/>
      <c r="L357" s="4"/>
      <c r="M357" s="4"/>
      <c r="N357" s="4"/>
      <c r="O357" s="4"/>
      <c r="P357" s="4"/>
      <c r="Q357" s="4"/>
      <c r="R357" s="4"/>
      <c r="S357" s="4"/>
      <c r="T357" s="4"/>
      <c r="U357" s="4"/>
      <c r="V357" s="4"/>
      <c r="W357" s="4"/>
      <c r="X357" s="4"/>
      <c r="Y357" s="4"/>
      <c r="Z357" s="4"/>
      <c r="AA357" s="4"/>
      <c r="AB357" s="4"/>
      <c r="AC357" s="4"/>
      <c r="AD357" s="4"/>
    </row>
    <row r="358" spans="3:30" hidden="1" x14ac:dyDescent="0.25">
      <c r="C358" s="4"/>
      <c r="D358" s="4"/>
      <c r="E358" s="4"/>
      <c r="F358" s="4"/>
      <c r="G358" s="4"/>
      <c r="H358" s="4"/>
      <c r="I358" s="4"/>
      <c r="J358" s="4"/>
      <c r="K358" s="4"/>
      <c r="L358" s="4"/>
      <c r="M358" s="4"/>
      <c r="N358" s="4"/>
      <c r="O358" s="4"/>
      <c r="P358" s="4"/>
      <c r="Q358" s="4"/>
      <c r="R358" s="4"/>
      <c r="S358" s="4"/>
      <c r="T358" s="4"/>
      <c r="U358" s="4"/>
      <c r="V358" s="4"/>
      <c r="W358" s="4"/>
      <c r="X358" s="4"/>
      <c r="Y358" s="4"/>
      <c r="Z358" s="4"/>
      <c r="AA358" s="4"/>
      <c r="AB358" s="4"/>
      <c r="AC358" s="4"/>
      <c r="AD358" s="4"/>
    </row>
    <row r="359" spans="3:30" hidden="1" x14ac:dyDescent="0.25">
      <c r="C359" s="4"/>
      <c r="D359" s="4"/>
      <c r="E359" s="4"/>
      <c r="F359" s="4"/>
      <c r="G359" s="4"/>
      <c r="H359" s="4"/>
      <c r="I359" s="4"/>
      <c r="J359" s="4"/>
      <c r="K359" s="4"/>
      <c r="L359" s="4"/>
      <c r="M359" s="4"/>
      <c r="N359" s="4"/>
      <c r="O359" s="4"/>
      <c r="P359" s="4"/>
      <c r="Q359" s="4"/>
      <c r="R359" s="4"/>
      <c r="S359" s="4"/>
      <c r="T359" s="4"/>
      <c r="U359" s="4"/>
      <c r="V359" s="4"/>
      <c r="W359" s="4"/>
      <c r="X359" s="4"/>
      <c r="Y359" s="4"/>
      <c r="Z359" s="4"/>
      <c r="AA359" s="4"/>
      <c r="AB359" s="4"/>
      <c r="AC359" s="4"/>
      <c r="AD359" s="4"/>
    </row>
    <row r="360" spans="3:30" hidden="1" x14ac:dyDescent="0.25">
      <c r="C360" s="4"/>
      <c r="D360" s="4"/>
      <c r="E360" s="4"/>
      <c r="F360" s="4"/>
      <c r="G360" s="4"/>
      <c r="H360" s="4"/>
      <c r="I360" s="4"/>
      <c r="J360" s="4"/>
      <c r="K360" s="4"/>
      <c r="L360" s="4"/>
      <c r="M360" s="4"/>
      <c r="N360" s="4"/>
      <c r="O360" s="4"/>
      <c r="P360" s="4"/>
      <c r="Q360" s="4"/>
      <c r="R360" s="4"/>
      <c r="S360" s="4"/>
      <c r="T360" s="4"/>
      <c r="U360" s="4"/>
      <c r="V360" s="4"/>
      <c r="W360" s="4"/>
      <c r="X360" s="4"/>
      <c r="Y360" s="4"/>
      <c r="Z360" s="4"/>
      <c r="AA360" s="4"/>
      <c r="AB360" s="4"/>
      <c r="AC360" s="4"/>
      <c r="AD360" s="4"/>
    </row>
    <row r="361" spans="3:30" hidden="1" x14ac:dyDescent="0.25">
      <c r="C361" s="4"/>
      <c r="D361" s="4"/>
      <c r="E361" s="4"/>
      <c r="F361" s="4"/>
      <c r="G361" s="4"/>
      <c r="H361" s="4"/>
      <c r="I361" s="4"/>
      <c r="J361" s="4"/>
      <c r="K361" s="4"/>
      <c r="L361" s="4"/>
      <c r="M361" s="4"/>
      <c r="N361" s="4"/>
      <c r="O361" s="4"/>
      <c r="P361" s="4"/>
      <c r="Q361" s="4"/>
      <c r="R361" s="4"/>
      <c r="S361" s="4"/>
      <c r="T361" s="4"/>
      <c r="U361" s="4"/>
      <c r="V361" s="4"/>
      <c r="W361" s="4"/>
      <c r="X361" s="4"/>
      <c r="Y361" s="4"/>
      <c r="Z361" s="4"/>
      <c r="AA361" s="4"/>
      <c r="AB361" s="4"/>
      <c r="AC361" s="4"/>
      <c r="AD361" s="4"/>
    </row>
    <row r="362" spans="3:30" hidden="1" x14ac:dyDescent="0.25">
      <c r="C362" s="4"/>
      <c r="D362" s="4"/>
      <c r="E362" s="4"/>
      <c r="F362" s="4"/>
      <c r="G362" s="4"/>
      <c r="H362" s="4"/>
      <c r="I362" s="4"/>
      <c r="J362" s="4"/>
      <c r="K362" s="4"/>
      <c r="L362" s="4"/>
      <c r="M362" s="4"/>
      <c r="N362" s="4"/>
      <c r="O362" s="4"/>
      <c r="P362" s="4"/>
      <c r="Q362" s="4"/>
      <c r="R362" s="4"/>
      <c r="S362" s="4"/>
      <c r="T362" s="4"/>
      <c r="U362" s="4"/>
      <c r="V362" s="4"/>
      <c r="W362" s="4"/>
      <c r="X362" s="4"/>
      <c r="Y362" s="4"/>
      <c r="Z362" s="4"/>
      <c r="AA362" s="4"/>
      <c r="AB362" s="4"/>
      <c r="AC362" s="4"/>
      <c r="AD362" s="4"/>
    </row>
  </sheetData>
  <sheetProtection algorithmName="SHA-512" hashValue="mDZHeGBRiaIdQkw0ekvRNGrot+1wUZGXOW/G2H1KmyUi4G0Bx0b0HiMYhnb9PERAi+3/bbiL7Gw/NfsT+nt4DA==" saltValue="SKJ1T4/Rvd0C9eAJqp/71A==" spinCount="100000" sheet="1" objects="1" scenarios="1"/>
  <mergeCells count="19">
    <mergeCell ref="A25:B25"/>
    <mergeCell ref="A26:B26"/>
    <mergeCell ref="A16:B16"/>
    <mergeCell ref="A17:B17"/>
    <mergeCell ref="A11:B11"/>
    <mergeCell ref="A12:B12"/>
    <mergeCell ref="A13:B13"/>
    <mergeCell ref="A14:B14"/>
    <mergeCell ref="A15:B15"/>
    <mergeCell ref="A18:B18"/>
    <mergeCell ref="A19:B19"/>
    <mergeCell ref="A20:B20"/>
    <mergeCell ref="A21:B21"/>
    <mergeCell ref="A22:B22"/>
    <mergeCell ref="A1:B1"/>
    <mergeCell ref="A2:B2"/>
    <mergeCell ref="A8:B8"/>
    <mergeCell ref="A9:B9"/>
    <mergeCell ref="A10:B10"/>
  </mergeCells>
  <pageMargins left="0.7" right="0.7" top="0.75" bottom="0.75" header="0.3" footer="0.3"/>
  <pageSetup paperSize="9"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3</vt:i4>
      </vt:variant>
      <vt:variant>
        <vt:lpstr>Namngivna områden</vt:lpstr>
      </vt:variant>
      <vt:variant>
        <vt:i4>5</vt:i4>
      </vt:variant>
    </vt:vector>
  </HeadingPairs>
  <TitlesOfParts>
    <vt:vector size="8" baseType="lpstr">
      <vt:lpstr>Start</vt:lpstr>
      <vt:lpstr>Delaktighetsindex</vt:lpstr>
      <vt:lpstr>Resultat för inmatning</vt:lpstr>
      <vt:lpstr>Demokrati_transparens_och_inflytande</vt:lpstr>
      <vt:lpstr>Ifyllnadsformulär_Delaktighetsindex_KKiK_2021</vt:lpstr>
      <vt:lpstr>Ifyllnadsformulär_Övrig_KKiK_2021._För_Publicering_i_Koladas_inmatningsfunktion__primär_publiceringsperiod_är__t.o.m._29_10_2021</vt:lpstr>
      <vt:lpstr>Delaktighetsindex!Utskriftsområde</vt:lpstr>
      <vt:lpstr>Välj_beräkningsstöd_nedan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Ifyllnadsformulär - Delaktighetsindex 2021</dc:title>
  <dc:creator/>
  <cp:lastModifiedBy/>
  <dcterms:created xsi:type="dcterms:W3CDTF">2015-06-05T18:17:20Z</dcterms:created>
  <dcterms:modified xsi:type="dcterms:W3CDTF">2024-06-17T13:00:54Z</dcterms:modified>
</cp:coreProperties>
</file>