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hare\home\Users$\Zbri1\Desktop\Flytt av skr.se\Trafik\"/>
    </mc:Choice>
  </mc:AlternateContent>
  <bookViews>
    <workbookView xWindow="7785" yWindow="0" windowWidth="10215" windowHeight="13170" tabRatio="903"/>
  </bookViews>
  <sheets>
    <sheet name="Sammanställning" sheetId="1" r:id="rId1"/>
    <sheet name="Trafiksäkerhet &amp; trygghet" sheetId="2" r:id="rId2"/>
    <sheet name="Tillgänglighet &amp; framkomlighet" sheetId="14" r:id="rId3"/>
    <sheet name="Hälsa och miljö" sheetId="7" r:id="rId4"/>
    <sheet name="Beteende &amp; attityd" sheetId="3" r:id="rId5"/>
    <sheet name="Utformning &amp; infrastruktur" sheetId="4" r:id="rId6"/>
    <sheet name="Grundvärden" sheetId="5" r:id="rId7"/>
    <sheet name="Cykelparken och cyklisterna" sheetId="6" r:id="rId8"/>
    <sheet name="Parkering" sheetId="12" r:id="rId9"/>
    <sheet name="Uppföljning &amp; utvärdering" sheetId="8" r:id="rId10"/>
    <sheet name="Drift &amp; underhåll" sheetId="9" r:id="rId11"/>
    <sheet name="Intermodala transporter" sheetId="10" r:id="rId12"/>
    <sheet name="Sökmetod och vad som återstår" sheetId="13" r:id="rId13"/>
  </sheets>
  <definedNames>
    <definedName name="_xlnm._FilterDatabase" localSheetId="0" hidden="1">Sammanställning!$B$2:$R$2</definedName>
  </definedNames>
  <calcPr calcId="162913"/>
</workbook>
</file>

<file path=xl/calcChain.xml><?xml version="1.0" encoding="utf-8"?>
<calcChain xmlns="http://schemas.openxmlformats.org/spreadsheetml/2006/main">
  <c r="C1" i="6" l="1"/>
  <c r="C1" i="12"/>
  <c r="H1" i="12"/>
  <c r="C1" i="10" l="1"/>
  <c r="C1" i="3" l="1"/>
  <c r="C1" i="14" l="1"/>
  <c r="C1" i="8" l="1"/>
  <c r="C1" i="9" l="1"/>
  <c r="C1" i="7"/>
  <c r="C1" i="2"/>
</calcChain>
</file>

<file path=xl/comments1.xml><?xml version="1.0" encoding="utf-8"?>
<comments xmlns="http://schemas.openxmlformats.org/spreadsheetml/2006/main">
  <authors>
    <author>Sakshaug, Lisa</author>
  </authors>
  <commentList>
    <comment ref="P2" authorId="0" shapeId="0">
      <text>
        <r>
          <rPr>
            <b/>
            <sz val="9"/>
            <color indexed="81"/>
            <rFont val="Tahoma"/>
            <family val="2"/>
          </rPr>
          <t>Sakshaug, Lisa:</t>
        </r>
        <r>
          <rPr>
            <sz val="9"/>
            <color indexed="81"/>
            <rFont val="Tahoma"/>
            <family val="2"/>
          </rPr>
          <t xml:space="preserve">
vad är det för typ av rapport</t>
        </r>
      </text>
    </comment>
    <comment ref="Q2" authorId="0" shapeId="0">
      <text>
        <r>
          <rPr>
            <b/>
            <sz val="9"/>
            <color indexed="81"/>
            <rFont val="Tahoma"/>
            <family val="2"/>
          </rPr>
          <t>Sakshaug, Lisa:</t>
        </r>
        <r>
          <rPr>
            <sz val="9"/>
            <color indexed="81"/>
            <rFont val="Tahoma"/>
            <family val="2"/>
          </rPr>
          <t xml:space="preserve">
vem läste rapporten? Tillfällig kolumn för att vi ska hålla koll om vi behöver gå tillbaka</t>
        </r>
      </text>
    </comment>
  </commentList>
</comments>
</file>

<file path=xl/sharedStrings.xml><?xml version="1.0" encoding="utf-8"?>
<sst xmlns="http://schemas.openxmlformats.org/spreadsheetml/2006/main" count="1732" uniqueCount="943">
  <si>
    <t>RAPPORT</t>
  </si>
  <si>
    <t>TITEL</t>
  </si>
  <si>
    <t>UTGIVEN AV</t>
  </si>
  <si>
    <t>ÅR</t>
  </si>
  <si>
    <t>INNEHÅLL</t>
  </si>
  <si>
    <t>BETEENDE &amp; ATTITYD</t>
  </si>
  <si>
    <t>UTFORMNING &amp; INFRASTRUKTUR</t>
  </si>
  <si>
    <t>PARKERING</t>
  </si>
  <si>
    <t>DRIFT &amp; UNDERHÅLL</t>
  </si>
  <si>
    <t>KOMMENTAR</t>
  </si>
  <si>
    <t>Singelolyckor</t>
  </si>
  <si>
    <t>Cykelräkningar</t>
  </si>
  <si>
    <t>Trygghet</t>
  </si>
  <si>
    <t>Skyddsutrustning</t>
  </si>
  <si>
    <t>Dubbel- eller enkelriktat</t>
  </si>
  <si>
    <t>UPPFÖLJNING &amp; UTVÄRDERING</t>
  </si>
  <si>
    <t>INTERMODALA TRANSPORTER</t>
  </si>
  <si>
    <t>signatur/ vem läste?</t>
  </si>
  <si>
    <t>Gör plats för cykeln. Vägledning och inspiration för planering av cykelparkering vid stationer och resecentra.</t>
  </si>
  <si>
    <t>Boverket</t>
  </si>
  <si>
    <t>Lokalisering</t>
  </si>
  <si>
    <t>Parkeringsbehov/kapacitet</t>
  </si>
  <si>
    <t>EH</t>
  </si>
  <si>
    <t>Många olika aspekter kopplat till cykelparkering vid stationer och resecentra. Lättillgänglig info.</t>
  </si>
  <si>
    <t>Samhällsplanering som stimulerar till fysisk aktivitet. Slutrapportering av ett regeringsuppdrag. Rapport 2012:22.</t>
  </si>
  <si>
    <t>Planera för rörelse. En vägledning om byggd miljö som stimulrerar till fysisk aktivitet i vardagen.</t>
  </si>
  <si>
    <t>Elcyklar</t>
  </si>
  <si>
    <t>Olika typer av nät</t>
  </si>
  <si>
    <t>Cykelparkering</t>
  </si>
  <si>
    <t>Hastigheter</t>
  </si>
  <si>
    <t>Utrymmesbehov</t>
  </si>
  <si>
    <t>CYKELPARKEN &amp; CYKLISTERNA</t>
  </si>
  <si>
    <t>GRUNDVÄRDEN</t>
  </si>
  <si>
    <t>Parkering</t>
  </si>
  <si>
    <t>HÄLSA &amp; MILJÖ</t>
  </si>
  <si>
    <t>TITEL RAPPORT</t>
  </si>
  <si>
    <t>BRISTER</t>
  </si>
  <si>
    <t>Lådcyklar</t>
  </si>
  <si>
    <t>x</t>
  </si>
  <si>
    <t>Slutrapport för ett regeringsuppdrag. Ej så lättillgänglig info. Boverkets uppdrag var ett samverkansprojekt för att samornda och utveckla arbetet kring samhällsplanering och bebyggelseutveckling för en miljö som möjliggör och stimulerar till fysisk aktivitet i vardagen. Mest lite allmän text om cykling och cyklisternas behov. Utifrån detta uppdrag har en vägledning tagits fram (se nästa skrift från Boverket). Det är denna som är intressant för detta projekt.</t>
  </si>
  <si>
    <t xml:space="preserve"> </t>
  </si>
  <si>
    <t>Slutsats av uppdraget är att det behövs tydligare nationellt ansvar för gång- och cykelfrågor, behov av planinstitut för cykelvägar.</t>
  </si>
  <si>
    <t>Cyklisters olika behov</t>
  </si>
  <si>
    <t>Lättillgänlig vägledning med fokus på fysisk aktivitet och hälsa men där en hel del allmän info om cykling och hur man skapar bra cykelnät finns på flera ställen i rapporten.</t>
  </si>
  <si>
    <r>
      <rPr>
        <sz val="11"/>
        <color rgb="FFFF0000"/>
        <rFont val="FuturaT"/>
        <family val="2"/>
      </rPr>
      <t>Ligga under fliken "Sammanställning"?</t>
    </r>
    <r>
      <rPr>
        <sz val="11"/>
        <color theme="1"/>
        <rFont val="FuturaT"/>
        <family val="2"/>
      </rPr>
      <t xml:space="preserve"> Finns brister i förutsättningarna för att planera för cykelåtgärder över kommungränser. Behovs införande av ett regionalt stöd och en struktur för interkommunal samverkan kring cykelfrågor.</t>
    </r>
  </si>
  <si>
    <t>Cykelexpressrutter - en kunskapsöversyn och förslag till definition</t>
  </si>
  <si>
    <t>Öresund som cykelregion (Koucky &amp; Partners)</t>
  </si>
  <si>
    <t>Bredd</t>
  </si>
  <si>
    <t>Belysning</t>
  </si>
  <si>
    <t>Utformning av korsning</t>
  </si>
  <si>
    <t>Ståk förbi busshållplats</t>
  </si>
  <si>
    <t>Konstaterar att det är få detaljerde beskrivningar av hur korsningar ska utformas på supercykelvägar i den litteratur som TÖI gått igenom.</t>
  </si>
  <si>
    <t>Service till cyklisterna</t>
  </si>
  <si>
    <t>Sikt</t>
  </si>
  <si>
    <t>Separering cyklister och fotgängare</t>
  </si>
  <si>
    <t>Separering cyklister och motorfordon</t>
  </si>
  <si>
    <t>Separering cyklister och mopeder</t>
  </si>
  <si>
    <t>Bebyggelsestruktur/sträckning av cykelnät</t>
  </si>
  <si>
    <t>Skyltning/vägvisning/information</t>
  </si>
  <si>
    <t>Kostnader</t>
  </si>
  <si>
    <t>Kostnader att anlägga och drifta supercykelvägar.</t>
  </si>
  <si>
    <t>Kostnader - anläggning</t>
  </si>
  <si>
    <t>Kostnader - drift och underhåll</t>
  </si>
  <si>
    <t>Kostnader för drift av supercykelvägar.</t>
  </si>
  <si>
    <t>Säkerhet</t>
  </si>
  <si>
    <t>Finns ingen effektstudie av säkerhetsförbättringar på supercykelvägar. Endast ett projekt har undersökt trygghet på supercykelvägar.</t>
  </si>
  <si>
    <t>Samhällsekonomi</t>
  </si>
  <si>
    <t>Mycket informativ och heltäckande avseende den fakta som finns om supercykelvägar. Identifierar även vissa brister. Sammanställning av internationella, svenska och danska erfarenheter med supercykelvägar/cykelexpressrutter. Definitioner av dessa begrepp. Funktionskrav för supercykelvägar. Rekommendationer om när och för vad cykelexpressrutter är lämpade och vilka aspekter som bör beaktas i planeringen och implementeringen. Även illustrerade utformningsrekommendationer. Baserar sig framför allt på en omfattande studie gjord av TÖI 2012, workshop i Malmö samt intervjuer med kommuner och Trafikverket.</t>
  </si>
  <si>
    <t>Andra specialcyklar</t>
  </si>
  <si>
    <t>Separering cyklister och speciella fordon/trafikanter (t.ex. rullskidor, permobiler, hästar)</t>
  </si>
  <si>
    <t>Malmö stad</t>
  </si>
  <si>
    <t>Cykelparkeringshandbok för Malmö. Förslag till standard i gatumiljö samt utformningsexempel.</t>
  </si>
  <si>
    <t>Förslag till utformning och dimensionering av cykelparkeringar inomhus.</t>
  </si>
  <si>
    <t>Beskriver principlösningar och ger anvisningar kring utformning av cykelparkeringsgarage. Lättillgänglig info.</t>
  </si>
  <si>
    <t>Handbok gäller för de centrala delarna. Ger exempel på principlösningar för korttids cykelparkeringar. Lokalisering, placering och utformning för olika gatutyper och platser. Innehåller även en sammanställning av uppgifter från några olika svenska och internationella cykelparkeringshandböcker från åren 1995-2000. Lättillgänglig info.</t>
  </si>
  <si>
    <t>Service kring parkering</t>
  </si>
  <si>
    <t>Effekter och åtgärder för ökad cykelhjälmsanvändning. En litteraturstudie.</t>
  </si>
  <si>
    <t>E,S&amp;Fo av informations- och kombinationåtgärder.</t>
  </si>
  <si>
    <t>E,S&amp;Fo av belönings- och kombinationåtgärder.</t>
  </si>
  <si>
    <t>Cykelvägars drift- och underhållsstandard. Intervjuer med 13 cykelkommuner</t>
  </si>
  <si>
    <t>VTI rapport 558</t>
  </si>
  <si>
    <t>VTI rapport 487</t>
  </si>
  <si>
    <t>Barmarksdrift</t>
  </si>
  <si>
    <t>Belöningssystem/uppmuntransåtgärder</t>
  </si>
  <si>
    <t>Trafikkontoret. Stockholm stad.</t>
  </si>
  <si>
    <t>Cykelparkering i staden. Utformning av cykelparkeringar i Stockholms stad.</t>
  </si>
  <si>
    <t>R - för långtidsparkering, gågator och torg, kollektivtrafikknutpunkter.
E - skisser med mått över parkering på gångytor, i gata. 
Fo - resultat från undersökningar kring betydelsen av lokalisering. 
S - potential för ökning av kollektivtrafik om bra parkering.</t>
  </si>
  <si>
    <t>R - även om tillfällig parkering. 
E - bilder på olika typer av ställ och system samt skisser med mått över parkering på gångytor, i gata samt i garage.
Fo - resultat från undersökningar kring önskad utformning.</t>
  </si>
  <si>
    <t>Flera av undersökningarna som skriften hänvisar till är från år 2007, dvs. relativt gamla.</t>
  </si>
  <si>
    <t>E - exempel från städer i Europa.
Fo - undersökning om betalningsvilja.</t>
  </si>
  <si>
    <t>Cykeltrafik och trafiksignaler. Trafikteknisk utformningshandbok och anvisningar för drift och underhåll i Stockholms innerstad.</t>
  </si>
  <si>
    <t>Gatu- och fastighetskontoret. Stockholms stad.</t>
  </si>
  <si>
    <r>
      <t>Handbok för planering i Stockholm. Innehåller många råd samt skisser med mått. Även checklista vid planering och nyanläggning av cykelparkering på gatum</t>
    </r>
    <r>
      <rPr>
        <sz val="11"/>
        <rFont val="FuturaT"/>
        <family val="2"/>
      </rPr>
      <t>ark samt exempel från Stockholm och några städer i Europa. Lättillgänglig info men relativt gammal.</t>
    </r>
  </si>
  <si>
    <t>Trafiksignaler</t>
  </si>
  <si>
    <t>R, Fa - Slingdetektering, indikeringslampa, cykelsignal, målning, vägarbeten.</t>
  </si>
  <si>
    <t xml:space="preserve">Beskrivning av ett antal punkter där utvecklingsbehov har identifierats. </t>
  </si>
  <si>
    <t>S - cykelbox vid trafiksignal.
E - verktyg för att prioritera cykeltrafik i trafiksignal samt exempel på vanliga problem.
R, Fa - Beskrivning av olika förutsättningar kring trafiksignaler samt råd och fakta kring olika trafiktekniska lösningar. Detaljerat kring t.ex. målning, placering av lyktor och tryckknappar, detektering.</t>
  </si>
  <si>
    <t>Handbok för planering i Stockholm. Detaljerad och teknisk info ändå lättillgänglig. Relativt gammal. Innehåller även råd i form av checklista med 50 punkter.</t>
  </si>
  <si>
    <t>LS</t>
  </si>
  <si>
    <t>Cykla på banvallar. Utvecklingen av cykelledsinfrastruktur och cykelsatsningar i Ulricehamns kommun.</t>
  </si>
  <si>
    <t>Vägverket. Publikation 2004:169.</t>
  </si>
  <si>
    <t>Kartläggning och beskrivning av processen, tydliggörande av de viktigaste faktorerna i processen samt beskrivning av kostnaderna och nyttan. Utifrån exemplet Ulricehamn. Ej typen handbok.</t>
  </si>
  <si>
    <t>Vägverket. Publikation 2005:67.</t>
  </si>
  <si>
    <t>Tillgänglighet för oskyddade trafikanter utmed och tvärs över 2+1-vägar. En intervjustudie med projektledare för tio vägsträckor.</t>
  </si>
  <si>
    <t>R - För 2+1-vägar i VGU.
E - åtgärder för gc utmed 2+1-vägar i ett tiotal projekt.</t>
  </si>
  <si>
    <t>E - Erfarenheter av åtgärder för gc utmed 2+1-vägar i ett tiotal projekt.</t>
  </si>
  <si>
    <t>R - översiktligt för hur man hanterar gc längs och tvärs 2+1-vägar. 
E - erfarenheter från processen för gc längs 2+1-vägar.</t>
  </si>
  <si>
    <t>Riktlinjer för gång- och cykeltrafik utmed 2+1-vägar bör framställas.</t>
  </si>
  <si>
    <t>Rapport från projekt med syfte att utvärdera ett tiotal projekt med 2+1-vägar med avseende på oskyddade trafikanters tillgänglighet. Sammanställning av brister och rekommendationer utifrån telefonintervjuer.</t>
  </si>
  <si>
    <t>Bättre framkomlighet för cyklar i trafiksignaler</t>
  </si>
  <si>
    <t>R - slutsatser från projektet om åtgärder som kan vidtas i trafiksignaler för att förbättra för cyklister, t.ex. gällande detektering och styrteknik.
S - se "R" ovan
Fo - resultat från FUD-projekt
Fa - allmän kunskap om cykeltrafiksignaler</t>
  </si>
  <si>
    <t>Modell för regional inventering och planering av cykelvägar</t>
  </si>
  <si>
    <t>Vägverket Publikation 2007:13</t>
  </si>
  <si>
    <t>R o Fa - regionala cykelvägar: motiv til utbyggnad samt när och hur man ska bygga</t>
  </si>
  <si>
    <t>Rapporten är produkten av ett projekt med syfte att ta fram ett förslag till en modell för regional inventering och planering av cykelvägar. Redovisar befintliga metoder för inventering och planering, motiv till utbyggnad, parametrar för prioritering samt när och hur man ska anlägga cykelväg. Tjock textmassa som innehåller bra info men tungläst.</t>
  </si>
  <si>
    <t>R - endast kort om detta från VGU</t>
  </si>
  <si>
    <t>R o Fa - regional cykelväg</t>
  </si>
  <si>
    <t>R o Fa - reginonal cykelväg: motiv till utbyggnad av cykelväg, parametrar för prioritering av objekt, när och hur man ska anlägga cykelväg (teknisk standard, avstånd, bebyggelsestruktur, befolkningsmängd etc.)</t>
  </si>
  <si>
    <t xml:space="preserve">Fa - regionala cykelvägar: motiv til utbyggnad </t>
  </si>
  <si>
    <t xml:space="preserve">Fa - regionala cykelvägar: motiv till utbyggnad </t>
  </si>
  <si>
    <t>R o Fa - regionala cykelvägar: motiv till utbyggnad samt när och hur man ska bygga</t>
  </si>
  <si>
    <t>R, Fa - förslag till schablonvärden för beräkning av nyttan</t>
  </si>
  <si>
    <t>Cykel på tåg. Möjligheter och svårigheter.</t>
  </si>
  <si>
    <t xml:space="preserve">Banverket. </t>
  </si>
  <si>
    <t>Cykel på tåg: 
R - Vikten av information.
Fo - Resultat från intervju- och enkätstudier.
E - exempel från andra länder.</t>
  </si>
  <si>
    <t>Cykel på tåg</t>
  </si>
  <si>
    <t>R - Rekommendationer för cykel på tåg utifrån slutsatserna i studien.
Fo - Resultat från intervju- och enkätstudier.
E - exempel från andra länder med foto på förvaringslösningar.</t>
  </si>
  <si>
    <t>Vägverkets metodbeskrivning för mätning av cykelflöden</t>
  </si>
  <si>
    <t>Vägverket Publikation 2008:48</t>
  </si>
  <si>
    <t>Rapport från ett FUD-projekt som har undersöktvarför tågresenärer tar med sig cykel på tåg. Redovisar exempel från andra länder, metod och resultat från intervjuer och enkäter samt slutsatser och rekommendationer. Lättillgänglig men relativt utförligt om intervjuerna och enkäterna.</t>
  </si>
  <si>
    <t>Kostnader - övrigt</t>
  </si>
  <si>
    <t>Cykelparkering vid resecentrum</t>
  </si>
  <si>
    <t>Sammanställning av litteratur och intervjuer, insamling och analys av mätdata samt en sammanställning av rekommendationer för cykelmätningar. Mycket text men ändå lättillgänglig.</t>
  </si>
  <si>
    <t>R, E, Fa - Cykelparkering vid resecentrum: info till cyklister på dessa platser.</t>
  </si>
  <si>
    <t>Flyttning av cyklar</t>
  </si>
  <si>
    <t>Rapport inom "Den Goda Staden" som visar hur cykelparkeringar vid resecentrum kan anordnas avseende lokalisering, dimensionering och utformning för att få fler att kombinera cykel- och kollektivtrafikresor. Lättillgängliga rekommendationer.</t>
  </si>
  <si>
    <t>Detektering av cykeltrafik - Tillförlitliga cykeltrafikmätningar.</t>
  </si>
  <si>
    <t>Vägverket Publikation 2007:2.</t>
  </si>
  <si>
    <t>Rapporten beskriver genomförandet och resultatet av en studie utförd i Stockholm där två olika detektorsystem använts för flödesmätningar av cykel. Kortfattad forskningsrapport.</t>
  </si>
  <si>
    <t>Fa - beskrivning av olika mätsystem samt möjliga inställningar för olika parametrar.
Fo - beskrivning av utförande, studerade scenarios samt resultat från studien kring cykeltrafikräkningar.</t>
  </si>
  <si>
    <t>Erfarenheter av arbetet med cykelparkeringar vid Uppsala resecentrum</t>
  </si>
  <si>
    <t>Trafikverket Publikation 2010:090 (hänger ihop med publikation 2010:089)</t>
  </si>
  <si>
    <t>Trafikverket Publikation 2010:089 (hänger ihop med publikation 2010:090)</t>
  </si>
  <si>
    <t>Rapport inom "Den Goda Staden" som beskriver erfarenheter (utifrån intervjuer) från planeringen av cykelparkeringar vid Uppsala resecentrum.</t>
  </si>
  <si>
    <t>R, E - Information uner byggtiden av resecentrum. Exempelet Uppsala samt allmän rekommendation.</t>
  </si>
  <si>
    <t>R - budget och finansiering.
E - resecentrum i Uppsala.</t>
  </si>
  <si>
    <t>Gå och cykla för ökad hälsa.</t>
  </si>
  <si>
    <t>Tunn skrift som tagits fram inom "Den Goda Staden". Av typen informationsmaterial.</t>
  </si>
  <si>
    <t>Trafikverket m.fl.</t>
  </si>
  <si>
    <t>Separering av fotgängare och cyklister - förstudie inom SNE-RPD</t>
  </si>
  <si>
    <t>Vägverket Publikation 2009:154</t>
  </si>
  <si>
    <t>Rapporten belyser hur separering av fotgängare och cyklister kan ske. Görs genom litteraturstudier, STRADA-analys, kommunkontakter samt analys av olika utformningstyper. Omfattande skrift. Lättillgänglig.</t>
  </si>
  <si>
    <t>En internationell litteraturöversyn av effekter på cykelhjälmsanvändning av ändrad lagstiftning resp påverkansåtgärder. Även effekter på olyckor av ökad hjälmanvändning.</t>
  </si>
  <si>
    <t>Mätmetoder för tillståndsbedömning av cykelvägar. En kunskapsöversikt.</t>
  </si>
  <si>
    <t>VTI rapport 584</t>
  </si>
  <si>
    <t>Fa om vägytans inverkan på singelolyckor.</t>
  </si>
  <si>
    <t>E på rutiner etc för vägytekontroller.</t>
  </si>
  <si>
    <t>Standardkrav för cykelvägar i Sverige baserades 2007 på krav för bilvägar och inte cykelvägar. Samma för de flesta existerande metoder för tillstångsbedömning. Vidareutveckling av en metod föreslås.</t>
  </si>
  <si>
    <t>Fa - fakta om vilka egenskaper hos vägytan som cyklister föredrar och hur de upplever brister.</t>
  </si>
  <si>
    <t>Tema Cykel - faktorer som påverkar cykelanvändning från ett individperspektiv. En litteraturstudie.</t>
  </si>
  <si>
    <t>VTI rapport 652</t>
  </si>
  <si>
    <t>Motiv till att cykla</t>
  </si>
  <si>
    <t>TRAFIKSÄKERHET &amp; TRYGGHET</t>
  </si>
  <si>
    <t>TILLGÄNGLIGHET &amp; FRAMKOMLIGHET</t>
  </si>
  <si>
    <t>Olika typer av cykelväg</t>
  </si>
  <si>
    <t xml:space="preserve">Fa - i vilken utsträckning olika grupper cyklar - internationellt. Vad olika grupper har för attityder. </t>
  </si>
  <si>
    <t xml:space="preserve">Intervjuer med tjänstemän i 13 kommuner om standardkrav och rutiner för D&amp;U. Lättillgänglig som exempel men inte så lätt att avgöra vad som är bra/dåligt.  </t>
  </si>
  <si>
    <t>Internationell kunskapsöversikt över mått och mätmetoder för tillståndsbedömningar av cykelvägar. Beskrivning av existernade metoder. Förslag på utv av objektiv metod i Sverige. Lättillgänglig</t>
  </si>
  <si>
    <t xml:space="preserve">Faktorer som påverkar cykelanvändning ur ett psykologiskt perspektiv. Åtgärder som kan öka cykelanvändningen. Relativt lättillgänglig sammanställning av existerande forskning. </t>
  </si>
  <si>
    <t>R o Fa - lokalisering av regional cykelväg</t>
  </si>
  <si>
    <t>R, E - lokalisering av supercykelväg</t>
  </si>
  <si>
    <t>Statistik över cyklisters olyckor. Faktaunderlag till gemensam strategi för säker sykling.</t>
  </si>
  <si>
    <t>VTI rapport 801</t>
  </si>
  <si>
    <t>Fa - vikten av hjälm och vinterdäck samt skyddsjacka/byxor</t>
  </si>
  <si>
    <t>Fa - vikten av sep för TS</t>
  </si>
  <si>
    <t>Fa - justering av kantstenar för att undvika olyckor</t>
  </si>
  <si>
    <t>Fa - vikten av säkra överfarter för ts</t>
  </si>
  <si>
    <t>Fa - effekten för ts</t>
  </si>
  <si>
    <t>Fa - antal, andel, var och hur olyckorna sker</t>
  </si>
  <si>
    <t>Fa - antal och andel samt orsaker och typ av skador</t>
  </si>
  <si>
    <t>Fa - vem som drabbas, när och var olyckorna sker, 
statistik från övriga europa</t>
  </si>
  <si>
    <t>Fa- hur man jobbar med TS-info i europa</t>
  </si>
  <si>
    <t>Fa - def och uppföljning av ettappmål</t>
  </si>
  <si>
    <t xml:space="preserve">Trafiksäkerhets- och trygghetsaspekter i samspelet mellan gatumiljöns utformning och en mer energieffektiv belysning. </t>
  </si>
  <si>
    <t>VTI rapport 816</t>
  </si>
  <si>
    <t>Trafiksäkerhets- och trygghetsaspekter med olika belysning. Analysmetod för trygghetsaspekter. Ganska lättillgänglig.</t>
  </si>
  <si>
    <t>Sammanställning av olycksstatistik 2007-2012 inkl orsaker samt vem, var, när och hur olyckan skett. Förslag på åtgärder och bedömning av deras potential samt sammanställning av läget i europa. Ganska lättillgänglig.</t>
  </si>
  <si>
    <t>Fa- belysningens inverkan på ts</t>
  </si>
  <si>
    <t>Fa- inverkan av olika sorts belysning samt metod för att mäta trygghet.</t>
  </si>
  <si>
    <t xml:space="preserve">Fa - belysningens inverkan </t>
  </si>
  <si>
    <t>E på metod att mäta trygghet vid olika belysning</t>
  </si>
  <si>
    <t>Cykelvänlig stad - betydelsen av stadsutformning och infrastruktur</t>
  </si>
  <si>
    <t>VTI rapport 769</t>
  </si>
  <si>
    <t xml:space="preserve">Analys av hur stadens och infrastrukturens utformning påverkar förekomsten av cykling i Sverige. Metaanalys av existerande studier samt jämförelse med Sv andböcker. Ganska svårtillgänglig och forskarinriktad. </t>
  </si>
  <si>
    <t>Tema Cykel - utrustning för mätning av cykeltrafik. En litteraturstudie</t>
  </si>
  <si>
    <t>VTI rapport 663</t>
  </si>
  <si>
    <t>Fo - olika metoder för detektering vid signal. Detektorer, induktiva slingor och deras noggranheter.</t>
  </si>
  <si>
    <t>Fo - Olika metoder och deras noggrannhet. Infraröd sändare, ultraljud, videoteknik, induktiva slingor. Jämförelse mellan systemen.</t>
  </si>
  <si>
    <t>En litteraturöversyn över metoder för att mäta cykeltrafik. Detektering och flödesmätning. Jämförelse av metoderna.</t>
  </si>
  <si>
    <t>Metoder för skattning av gång- och cykeltrafik. Kartläggning och kvalitetsbedömning.</t>
  </si>
  <si>
    <t>VTI rapport 686</t>
  </si>
  <si>
    <t>Sammanställning av dagens tillvägagångssätt för mätning av cykel- (och gång-) trafik. Analys av befintlig data från RVUer samt flödesmätningar. När bör vilken metod användas. Svårtillgänglig forsningsrapport med mycket text.</t>
  </si>
  <si>
    <t xml:space="preserve">Fo- analys och kvalitetsbedömning av existerande metoder. Beskrivning och definitioner. Sammanställning av europeiska motsvarigheter. </t>
  </si>
  <si>
    <t xml:space="preserve">Fa - sammanställning av målformuleringar (nationella &amp; lokala) för uppföljning av cykel- (och gång-) trafik. </t>
  </si>
  <si>
    <t xml:space="preserve">Fo- analys och kvalitetsbedömning av existerande metoder, manuella, automatisk detektering, video, slangmätningar, induktiva slingor, radar. Analys av olika mått, deras innebörd och när de bör användas. </t>
  </si>
  <si>
    <t>Fo, Fa - separeringsformens inverkan på ts mellan gång och cykel</t>
  </si>
  <si>
    <t>Fo, Fa - utformning av separering mellan gående och cyklister</t>
  </si>
  <si>
    <t>Övrig utrustning på cykelbana (t.ex. staket, pollare)</t>
  </si>
  <si>
    <t>R - enligt VGU, TRAST, utländska handböcker
Fa, Fo - beskrivning av många olika aspekter gällande utformning av separering (se andra kolumner och flikar)
L - Vägmärkesförordningen, Boverkets föreskrifter</t>
  </si>
  <si>
    <t>Fa, Fo - utformning av separering mellan gående och cyklister</t>
  </si>
  <si>
    <t>Fa, Fo - utformning av separering mellan gående och cyklister (pollare, staket)</t>
  </si>
  <si>
    <t>Fo, Fa - separeringsformens inverkan (mellan gång och cykel) på tillgänglighet och framkomlighet för gång och cykel</t>
  </si>
  <si>
    <t>Separering av gående och cyklister från varandra - utvärdering av goda lösningar</t>
  </si>
  <si>
    <t>Vägverket Publikation 2009:155</t>
  </si>
  <si>
    <t>Resultat från utvärdering av tre typer av separeringsformer mellan gående och cyklister genom beteende- och intervjustudier. För två typer är det en utvärdering av goda lösningar och för en typ är det en pilotstudie. Endast trygghet samt framkomlighet studerades.</t>
  </si>
  <si>
    <t>Fo - resultat från interaktions- ch intervjustudier av tre typer av utformning av separering gång-cykel.</t>
  </si>
  <si>
    <t>R - rekommenderad utformning utifrån studiens resultat. Fokus trygghet och framkomlighet.
Fo - resultat från interaktions- ch intervjustudier av tre typer av utformning av separering gång-cykel.</t>
  </si>
  <si>
    <r>
      <t>Fo - resultat från interaktions- och intervjust</t>
    </r>
    <r>
      <rPr>
        <sz val="10"/>
        <color theme="1"/>
        <rFont val="FuturaT"/>
        <family val="2"/>
      </rPr>
      <t>udie</t>
    </r>
    <r>
      <rPr>
        <sz val="11"/>
        <color theme="1"/>
        <rFont val="FuturaT"/>
        <family val="2"/>
      </rPr>
      <t>r av tre typer av utformning av separering gång-cykel. Trygghet och framkomlighet (se andra kolumner och flikar).</t>
    </r>
  </si>
  <si>
    <t xml:space="preserve">Fo - resultat från interaktions- och intervjustudier av tre typer av utformning av separering gång-cykel. </t>
  </si>
  <si>
    <t>Fo - resultat från interaktions- och intervjustudier av tre typer av utformning av separering gång-cykel. Även fokus skillnader kvinnor-män.</t>
  </si>
  <si>
    <t>E - bl.a. problem i garage för olika typer av cyklar.</t>
  </si>
  <si>
    <t>Cykelliv - om cyklar, hälsa och utrustning</t>
  </si>
  <si>
    <t>Trafikverket</t>
  </si>
  <si>
    <t>Hur mycket cyklas det i din kommun? Rekommendationer för uppföljning av målen om en ökad cykeltrafik med hjälp av resvaneundersökningar och cykelräkningar.</t>
  </si>
  <si>
    <t>Trafikverket Publikation 2012:088</t>
  </si>
  <si>
    <t>Skrift som ger en översiktlig sammanfattning av rekommendationer för uppföljning av cykeltrafiken. Riktad till svenska kommuner. Sammanfattning av forsknings- och utvecklingsprojektet "Mått och mätmetodik för uppföljning av gång- respektive cykeltrafik". Lättillgänglig.</t>
  </si>
  <si>
    <t>Fa - övergripande allmän fakta om cykelräkningar, t.ex. olika detektorsystem
R - för planering och genomförande av räkningar. När, hur, var etc.?</t>
  </si>
  <si>
    <t>Fa - övergripande allmän fakta om RVU
R - för planering och genomförande av RVU När, hur, var etc.?
E - enkät och resedagbok</t>
  </si>
  <si>
    <t>Inventering av GCM-passager och farthinder i tättbebyggt område. Handledning.</t>
  </si>
  <si>
    <t>Trafikverket Publikation 2013:091</t>
  </si>
  <si>
    <t>Handledning för personal som utför inventering, klassificering och inrapportering till NVDB av de nya företeelserna "farthinder" respektive "GCM-passage". Detaljerad för ett specifikt ändamål.</t>
  </si>
  <si>
    <t>R - Beskriver hur inätning och sammanställning av de specifika företeelserna till NVDB ska göras. 
E - schematiska bilder på farthinder och GCM-passager</t>
  </si>
  <si>
    <t>Steg 1 och 2 - åtgärder för ökat cyklande. Effekter och nyttor.</t>
  </si>
  <si>
    <t>Trafikverket Publikation 2012:167</t>
  </si>
  <si>
    <t xml:space="preserve">Finns lite information om effektor och samhällsnyttor av steg 1 och 2-åtgärder. Kvaliteten på informationen är av varierande grad. </t>
  </si>
  <si>
    <t>Lathund som ger en översiktlig bild av olika steg 1 och 2 åtgärder som kan användas för att öka cyklandet i en kommun, samt ger en fingervisning om vilka effekter det kan ha och den samhällsekonomiska nyttan. Tjänstemän på kommuner är målgrupp, huvudsakligen i små och medelstora kommuner. Innehåller en övergripande åtgärdslista, ingående beskrivning av 10 åtgärder med effekter och exempel. Samhällsekonomiska beräkningar för två åtgärder med GC-kalk.</t>
  </si>
  <si>
    <t>Fa - Övergripande om kommunal cykelplanering</t>
  </si>
  <si>
    <t>R - cykelkartor, reseplanerare</t>
  </si>
  <si>
    <t>Åtgärderna "Hälsotrampare" samt "Cykla till skolan":
Fa - generellt om åtgärden
S - effekter av åtgärden
E - beskrivning, resultat, kostnad</t>
  </si>
  <si>
    <t>Åtgärderna "Riktad information/direktbearbetning", "Cykelkarta" samt "Reseplanerare på Internet":
Fa - generellt om åtgärden
S - effekter av åtgärden
E - beskrivning, resultat, kostnad</t>
  </si>
  <si>
    <t>Åtgärden "Skyltning/cykelvägvisning":
Fa - generellt om åtgärden
S - effekter av åtgärden
E - beskrivning, resultat, kostnad</t>
  </si>
  <si>
    <t>Åtgärden "Cykelparkering":
Fa - generellt om åtgärden
S - effekter av åtgärden
E - beskrivning, resultat, kostnad</t>
  </si>
  <si>
    <t>Fa o E: För olika typer av steg 1 och 2-åtgärder för cykel. Se andra flikar.</t>
  </si>
  <si>
    <t>Åtgärden "Vinterväghållning":
Fa - generellt om åtgärden
S - effekter av åtgärden
E - beskrivning, resultat, kostnad</t>
  </si>
  <si>
    <t>Åtgärden "Prioritering av cyklister i korsningar":
Fa - generellt om åtgärden
S - effekter av åtgärden
E - beskrivning, resultat, kostnad</t>
  </si>
  <si>
    <t>Fa - Samhällsekonomiska effekter av cykelparkering samt vinterväghållning. Beräknade med GC-kalk.</t>
  </si>
  <si>
    <t>Trafikverket Publikation 2014:052.</t>
  </si>
  <si>
    <t>Snabba cykelstråk. Idéer och inspiration.</t>
  </si>
  <si>
    <t>Idéskrift med syfte att skapa ett mer enhetligt synsätt på snabba cykelstråk. Beskriver egenskaper för snabba stråk och ger exempel på stråk. Utgör inga formella riktlinjer eller rekommendationer.</t>
  </si>
  <si>
    <t>Poängterar att beskrivningar och mått i idéskriften inte utgör formella riktlinjer eller rekommendationer. Idéskriften ska tolkas som ett inspel inför en framtida revidering av mer formella dokument eller handböcker, som kommer attt aupp sanbba penglingsstråk för cyklister.</t>
  </si>
  <si>
    <t>Cykelleder för rekreation och turism. Klassificering, kvalitetskriterier och utmärkning.</t>
  </si>
  <si>
    <t>Trafikverket Publikation 2014:174.</t>
  </si>
  <si>
    <t>Fa - Allmänt om cykelleder för rekreation och turism.
R - tillgänglighet som kvalitetskriterie.</t>
  </si>
  <si>
    <t>R - Kommunikation som kvalitetskriterie.</t>
  </si>
  <si>
    <t xml:space="preserve">R - Förankring samt tillstånd som kvalitetskriterie.
Fa - Begreppet ledhuvudman. </t>
  </si>
  <si>
    <t>R - trafiksäkerhet som kvalitetskriterie. Uppdelning i olika standarder för olika typer av sträckor.</t>
  </si>
  <si>
    <t>R - Separeringsform med koppling till kvalitetskriteriet attraktivitet. Koppling till hastighet och flöde.</t>
  </si>
  <si>
    <t>R - Hur man följer upp cykelleder för rekreation och turism.</t>
  </si>
  <si>
    <t>L - ansvarsfördelning för utmärkning av cykelleder för rekreation och turism.
R, E - utmärkning och numrering av cykelleder för rekreation och turism</t>
  </si>
  <si>
    <t>Dokumentet anger klassificerings- och kvalitetskriterier för korta (lokala), medellånga (regionala) och långa (nationella) rekreations- och turistcykelleder. Ingår även riktlinjer för enhetlig utmärkning av dessa. Av typen handledning - riktlinjer.</t>
  </si>
  <si>
    <t>Vägledning för regionala cykelplaner.</t>
  </si>
  <si>
    <t>Trafikverket Publikation 2013:137.</t>
  </si>
  <si>
    <t>Vägledning som ger stöd för att ta fram en regional cykelplan. Innehåller förslag till struktur för cykelplaner samt till en process för att ta fram cykelplaner. Processorienterad arbetsgång.</t>
  </si>
  <si>
    <t>Allmänt om regionala cykelstråk.</t>
  </si>
  <si>
    <t>R, Fa, E - Beskrivning av processen att ta fram en regional cykelplan i 8 steg från "nuläge" till "uppföljning, mätbara mål". Exempel och fakta om metoder för de olika stegen.</t>
  </si>
  <si>
    <t>Om färdvägsmiljöers betydelse för gång, cykling, hälsa och välbefinnande.</t>
  </si>
  <si>
    <t>Trafikverket Publikation 2012:157</t>
  </si>
  <si>
    <t>Rapporten ska utgöra ett stöd för att miljökvalitetsmålen uppnås och till ökad hälsa. Bidra till en ökad förståelse och kunskap om dels färdvägsmiljöers betydelse för gång, cykling, hälsa och välbefinnande samt hur färdvägsmiljöer kan studeras. Av typen sammanställning av tidigare forskning. Mycket text.</t>
  </si>
  <si>
    <t>Fa - Allmänt om fysisk aktivitet och hälsa samt samband däremellan.</t>
  </si>
  <si>
    <t>Fa -  miljöns betydelse för cykling, färdvägsmiljöer och olika typer av miljödomäner, miljöfaktorers påverkan på trygghet och attraktivitet, mätning av olika miljöfaktorer med färdvägsmiljöskalan ACRES. 
Fo - resultat från tidigare studier om ovan
E - bilder på olika typer av miljöer.</t>
  </si>
  <si>
    <t>Fa, Fo - Om färdvägsmiljöns betydelse för att människor cyklar, se flik "Hälsa och miljö".</t>
  </si>
  <si>
    <t>Fa, Fo - Om färdvägsmiljöns (dvs. bl.a. utformning med t.ex. träd) betydelse för att människor cyklar, se flik "Hälsa och miljö".</t>
  </si>
  <si>
    <t>Trafikverket 2010:047</t>
  </si>
  <si>
    <t>Rapport innehållande exempel från europa på hur cykelorganisationer och myndigheter kan samverka för ökad cykling. Utgöra underlag för att utveckla samarbetet nationellt, regionalt och lokalt. Genomförts med intervjuer på plats i länderna.</t>
  </si>
  <si>
    <t>Fa - Statistik från olika länder i Europa</t>
  </si>
  <si>
    <t>Sommarcykelvägar - huvudstudie.</t>
  </si>
  <si>
    <t>Vägverket Publikation 2008:76</t>
  </si>
  <si>
    <t>Tunn skrift som är av typen informationsmaterial. Vänder sig till allmänheten. Kan användas som exempel på infomaterial.</t>
  </si>
  <si>
    <t>E - Åtgärdslista för steg 1 och 2 åtgärder med syfte att öka andelen cykeltrafik. Se övriga flikar för utförliga beskrivningar av vissa åtgärder.</t>
  </si>
  <si>
    <t xml:space="preserve">En del beslut gäller hela livet. En utvärdering av en cykelhjälmskampanj. </t>
  </si>
  <si>
    <t>VTI rapport 651</t>
  </si>
  <si>
    <t>Genomförande av en kampanj för cykelhjälmsanvändning och utvärdering av dess effekt. Forskningsrapport.</t>
  </si>
  <si>
    <t>Fo- en riktad informationskampanj för ökad hjälmanvändning och dess effekter.</t>
  </si>
  <si>
    <t xml:space="preserve">Fo - deltagarna fick en hjälm om de skrev under kontrakt på att använda den. </t>
  </si>
  <si>
    <t>Jämnhetsmätning på cykelvägar. Utveckling och test av metod för att bedöma cyklisters åkkvalitet baserat på cykelvägens längsprofil.</t>
  </si>
  <si>
    <t>VTI rapport 699</t>
  </si>
  <si>
    <t>Utveckling av en metod för att mäta cykelvägars jämnhet och därmed cyklisters åkkvalitet. Utvärdering av metoden. Forskningsrapport</t>
  </si>
  <si>
    <t xml:space="preserve">Fo - genomgång av existerande mätmetoder för cykelvägars jämnhet . Utveckling av metod med sensorer på bil samt utvärdering av metoden. </t>
  </si>
  <si>
    <t>Träds inverkan på belysningseffekt på gång- och cykelvägar.</t>
  </si>
  <si>
    <t>VTI rapport 723</t>
  </si>
  <si>
    <t xml:space="preserve">Kvantifiering av minskad belysningseffekt pga träd och vegetation samt rekommendationer för skötsel. Forskningsrapport. </t>
  </si>
  <si>
    <t xml:space="preserve">Värdering av restidsbesparingar vid cykelresor. </t>
  </si>
  <si>
    <t>VTI notat 26-2012</t>
  </si>
  <si>
    <t>värdering av restidsbesparingar för att kunna använda samhällsekonomiska kalkylmetoder för cykelåtgärder. Mkt specifik rapport, enbart intressant för samhällsekonomiska kalkyler.</t>
  </si>
  <si>
    <t>Fo om värdering av restidsbesparing för cyklister och vad som inverkar på värderingen.</t>
  </si>
  <si>
    <t>Cykelturism och effekter på okal, regional och nationell nivå. En litteraturgenomgång samt fallstudie på cykelturister i Varberg och på Gotland.</t>
  </si>
  <si>
    <t>VTI notat 35-2013</t>
  </si>
  <si>
    <t>Hur cykelturism bör behandlas ur samhällsekonomisk synvinkel. Mkt specifik rapport, intressant för samhällsekonomiska kalkyler och ekonomisk vinning av cykelturism.</t>
  </si>
  <si>
    <t>Fo om samhällsekonomisk effekt samt rent ekonomisk effekt av cykelturism.</t>
  </si>
  <si>
    <t>Fo om samhällsekonomisk effekt samt rent ekonomisk vinst av cykelturism.</t>
  </si>
  <si>
    <t>Cykeleffekt - Slutrapport för förstudie</t>
  </si>
  <si>
    <t>Viktoriainstitutet, VTI och Svensk cykling</t>
  </si>
  <si>
    <t xml:space="preserve">Fo - sammanställning av litteraturstudie om vad som påverkar valet att cykla. Bla en lista av hur olika aspekter av cykelinfrastruktur påverkar. </t>
  </si>
  <si>
    <t xml:space="preserve">Fa - jämförelse av vad man får ut av RVU och flödesmätningar. </t>
  </si>
  <si>
    <t>Identifierade brister</t>
  </si>
  <si>
    <t>Cykelturism och effekter på lokal, regional och nationell nivå. En litteraturgenomgång samt fallstudie på cykelturister i Varberg och på Gotland.</t>
  </si>
  <si>
    <t xml:space="preserve">Värdering av restidsbesparingar vid gång- och cykelresor. Tre sammanfattningar. </t>
  </si>
  <si>
    <t>VTI notat 11-2014</t>
  </si>
  <si>
    <t>Fo om värdering av restidsbesparing för cyklister vid olika cykelinfrastruktur. Hur olika alternativa färdmedel påverkar samt hur miljöhälsoskäl till att cykla påverkar. Siffror på besparingar finns.</t>
  </si>
  <si>
    <t xml:space="preserve">Fo - prediceringar av förändring i andel cykeltrafik beroende på infrastrukturförändringar. </t>
  </si>
  <si>
    <t>Vägarbeten på cykelvägar. Kunskapssammanställning och problembeskrivning</t>
  </si>
  <si>
    <t>VTI rapport 838</t>
  </si>
  <si>
    <t xml:space="preserve">Fa - orsaker till singelolyckor vid vägarbeten. </t>
  </si>
  <si>
    <t xml:space="preserve">Fa - vägarbetens inverkan. Hur olika typer av ojämnheter påverkar upplevelsen för cyklister. </t>
  </si>
  <si>
    <t xml:space="preserve">R - råd och riktlinjer kring vägarbeten på cykelvägar är i dag för allmänt hållna och rör "oskyddade trafikanter", inte cyklister specifikt. Tydliga exempel saknas. Riktlinjerna tar inte heller hänsyn till cykeltrafikens omfattning och typen av infrastruktur. Utmärknings- och avspärrningsmaterial behöver anpassas för användning på cykelvägar. Bör rör och ledningar verkligen ligga i cykelbanan? </t>
  </si>
  <si>
    <t xml:space="preserve">Fa - "säkerhet på väg" bör kompletteras med info om cyklisters behovoch förutsättningar så att det som arbetar vet hur bygget påverkar framkomligheten för c. </t>
  </si>
  <si>
    <t>E - hastighetsdämning, försök i Gbg</t>
  </si>
  <si>
    <t>Brister i dagens föreskrifter och riktlinjer vid vägarbeten.  (kap 6.2)</t>
  </si>
  <si>
    <t>GCM-handbok. Utformning, drift och underhåll med gång-, cykel- och mopedtrafik i fokus.</t>
  </si>
  <si>
    <t>Sveriges Kommuner och Landsting samt Trafikverket</t>
  </si>
  <si>
    <t>Fa - Olycksstatistik, inverkan av drift och underhåll på olyckorna</t>
  </si>
  <si>
    <t>R, Fa - kort om effekter av olika separeringsformer</t>
  </si>
  <si>
    <t>R, Fa - Allmänt för att skapa trygga gc-banor.</t>
  </si>
  <si>
    <t>Genhet</t>
  </si>
  <si>
    <t>Vägarbeten</t>
  </si>
  <si>
    <t>Fa - Placering av gc-banor.</t>
  </si>
  <si>
    <t>Ökad cykling: Professionella utmaningar och hinder i den lokala transportplaneringen</t>
  </si>
  <si>
    <t>VTI rapport 781</t>
  </si>
  <si>
    <t xml:space="preserve">s. 10 "Det  finns  dock  många  anledningar  till  att  effektsamband  inte  har  identifierats  och  kartlagts  i  någon större utsträckning. Det är för det första mycket komplicerat att ta fram dessa effektsamband och dels så har en underskattning av komplexiteten och en brist på resurser för och fokus på cykelforskningen inneburit  att  effektsambanden  saknas.  Andra  orsaker  till  att  det  är  så  svårt  att  bedöma  effekten  av enskilda  infrastrukturåtgärder  är  att  det  dels  är  mycket  annat  som  är  överordnat  betydelsen  av infrastrukturens  utformning,  som  t.ex.  markanvändning  och  stadsplanering  (Robertsson  et  al,  2013) och  dels  att  det  oftast  är  kombinationer  av  åtgärder  som  uppnår  effekter  i  form  av  förändrat färdmedelsval   (Aretun   &amp;   Robertsson,   2013).   Med   det   sagt   är   två   ytterligare   slutsatser   från litteraturstudien att 1) studier av effektsamband kräver långsiktigt och målmedvetet arbete och 2) det går  inte  att  förvänta  sig  att  kunna  identifiera  den  exakta  effekten  för  specifika  infrastrukturåtgärder. Däremot visar granskningarna av påverkansfaktorer och mätmetoder att det förhoppningsvis går att ta fram mått och mätmetoder som gör det möjligt att kvantifiera en mängd parametrar som kan användas för  att  studera  och  uppskatta  effekten  av  att  göra  en  åtgärd  eller  för  att  jämföra  två  olika  åtgärder.  Resultaten kan sedan användas för att bygga hypoteser om vilka åtgärder som är mer eller mindre framgångsrika för ett visst syfte.  anledningar  till  att  effektsamband  inte  har  identifierats  och  kartlagts  i  någon  </t>
  </si>
  <si>
    <t>Orsaker till varför inte policymål om ökad andel cykling uppnås i den praktiska planeringen i komunerna. Kunskap om hur detta kan förbättras. Svårtillgänglig</t>
  </si>
  <si>
    <t>Sammanställning av dagens tillvägagångssätt vid vägarbeten på cykelvägar och hur det påverkar framkomlighet, komfort och säkerhet. Lättillgänglig</t>
  </si>
  <si>
    <t>Sammanfattning av tre PM om infrastruktur och restidsvärderingar för gång- och cykeltrafik. Specifik inom samhällsekonomi.</t>
  </si>
  <si>
    <t>Syftet med skriften är att komplettera befintlig litteratur med kunskap om vilken effekt olika åtgärder har på andelen cykeltrafik. Rapporten består av en litteraturgenomgång samt en bedömning av potentialen att att knyta forskningsprojekt kring effekter till Svenska cykelstäder. Forskningsrapport.</t>
  </si>
  <si>
    <t>Fo- se miljö</t>
  </si>
  <si>
    <t>Fo, E - andelen cykelresor ökar inte. Genom fallstudier i fyra kommuner beskrivs orsakerna till detta. Fo - internationell forskning visar på vikten av information och beteendepåverkan i kombination med bättre framkomlighet och tillgänglighet för att öka andelen cyklande. Cykelpolicys.</t>
  </si>
  <si>
    <t>E på cykelpolicys och andra strategiska dokument från olika kommuner. Fo - internationell genomgång av policys och planering för ökad cykling. Dålig måluppfyllelse ang ökad andel cykelresor och förslag på åtgärder för bättre måluppfyllelse.</t>
  </si>
  <si>
    <t>Varmsandning på gång- och cykelvägar. Utvärdering i Umeå av för- och nackdelar med metoden</t>
  </si>
  <si>
    <t>VTI rapport 796</t>
  </si>
  <si>
    <t>Varmsandning - en metod som är effektiv mot halka men reducerar mängden grus. För- och nackdelarna beskrivs.</t>
  </si>
  <si>
    <t xml:space="preserve"> x</t>
  </si>
  <si>
    <t xml:space="preserve">Fo - varmsandning testas och utvärderas m avseende på friktion, varaktighet och olika typer av c-väg. Praktiska problem upptäcktes och metoden rekommenderas inte om den kräver nyinvestering. </t>
  </si>
  <si>
    <t>VTI rapport 776</t>
  </si>
  <si>
    <t xml:space="preserve">Svårigheter och möjliga lösningar i att sköta drift och underhåll av tillgänglgihets- och säkerhetsåtgärder. Mest inriktad på tillgänglighet för personer med funktionsnedsättningar och därmed gående. </t>
  </si>
  <si>
    <t xml:space="preserve">Drift- och underhåll av tillgänglighetsåtgärder i tätort. För ökad tillgänglighet och bibehållen säkerhet året om. </t>
  </si>
  <si>
    <t xml:space="preserve">Fo - snööröjning vid cykelställ - problem och fördelar. Separering till gångytan. </t>
  </si>
  <si>
    <t xml:space="preserve">Fo - Identifierade brister i samordning, upphandling och ansvar av vinterdrift av cykelinfrastruktur. . </t>
  </si>
  <si>
    <t>Behov av mer detaljerade beskrivningar för upphandling av snöröjning av cykelinfrastruktur (och, ändå mer tillgänglighetsåtgärder).</t>
  </si>
  <si>
    <t>Cykling och gående vid större vägar. Några aspekter på anläggning, drift och underhåll samt kostnader för GC-lösningar vid större vägar.</t>
  </si>
  <si>
    <t>VTI rapport 777</t>
  </si>
  <si>
    <t xml:space="preserve">Kostnader, anläggning och D&amp;U av cykellösningar vid 70-90-vägar, bla 2+1-vägar+O48. </t>
  </si>
  <si>
    <t xml:space="preserve">Fa - Processen för anläggning, D&amp;U av GC-väg vid 2+1-väg är viktig för slutresultatet. </t>
  </si>
  <si>
    <t>E på olika lösningar för cyklister vid 70-90-vägar, bland annat 2+1-vägar. Fa om utformning mm.</t>
  </si>
  <si>
    <t>Fa om olika typer av beläggning för C-bana vid 70-90-vägar inkl konstruktionsaspekter.</t>
  </si>
  <si>
    <t>Fa - om vinterunderhåll av cykelbanor vid 70-90 vägar.</t>
  </si>
  <si>
    <t>Fa - om barmarksunderhåll av cykelbanor vid 70-90 vägar, inkl lista över åtgärer som cyklister prioriterar högst. Även om behovet av underhåll.</t>
  </si>
  <si>
    <t>Sommarcykelvägar - En framtida potential för ökad utbyggnad av cykelvägnätet?</t>
  </si>
  <si>
    <t>VTI rapport 619</t>
  </si>
  <si>
    <t xml:space="preserve">Beskrivning av sommarcykelvägar som möjlighet att bygga ut cykelnätet inom befintliga ekonomiska ramar. Om förekomsten av sommarcykelvägar, </t>
  </si>
  <si>
    <t>Fa - om sommarcykelvägar som en metod att utöka cykelnätet.</t>
  </si>
  <si>
    <t>Fa- sommarcykelvägar, def, standardkrav och omfattning. Allmänt om cykelvägars funktion, nytta och lägstastandard. E - från sverige och andra länder</t>
  </si>
  <si>
    <t>Fa &amp; R- om lägstastandard för belysning</t>
  </si>
  <si>
    <t>Fa, R - om lägstastandard för vägvisning</t>
  </si>
  <si>
    <t xml:space="preserve">Uppföljning av gång- och cykeltrafik - utveckling av en harmoniserad metod för kommunal uppföljning av gång-, respektive cykeltrafik med hjälp av resvaneundersökningar och cykelflödesmätningar. </t>
  </si>
  <si>
    <t>VTI rapport 743</t>
  </si>
  <si>
    <t>Beskrivning av en metod för mätning av (gång- resp) cykeltrafik genom en kombination av rvu:er (för andel cykel samt jämförelser år till år) och cykelflödesmätningar (för uppföljning på längre sikt samt utvärdering av enskilda åtgärder).</t>
  </si>
  <si>
    <t>Cykelvägars standard - En kunskapssammanställning med fokus på drift och underhåll</t>
  </si>
  <si>
    <t>VTI rapport 726</t>
  </si>
  <si>
    <t>Definition av vad som kännetecknar en attraktiv cykelväg ur D&amp;U-perspektiv och hur cykelvägar ska skötas för att få fler att cykla mer. Även utveckling och text av metod för jämnhetsmätning på cykelväg. Effektivisering av D&amp;U-åtgärderna.</t>
  </si>
  <si>
    <t>R, Fa - Vikten av kundperspektiv och tidig förankring.
R, Fa - Om de olika planeringsstegen i den kommunala planeringen.</t>
  </si>
  <si>
    <t>Fa - Principer för cykelnätets uppbyggnad.</t>
  </si>
  <si>
    <t>Fa - Generellt, t.ex. reglering, för- och nackdelar.</t>
  </si>
  <si>
    <t>R, Fa - Utifrån flöde och typ av gc-bana eller cykelfält.
Fa - Bredd vid blandtrafik och cykelfartsgata.</t>
  </si>
  <si>
    <t>R, Fa - Endast lite info.</t>
  </si>
  <si>
    <t>R, Fa - Säkra sidoområden.
Fa - Placering av stolpar och vägmärken samt hastighetsdämpning.</t>
  </si>
  <si>
    <t>L - regler</t>
  </si>
  <si>
    <t xml:space="preserve">R, Fa - när och hur separera, effekter (koppling till hastighet, avstånd, flöde).
Fa - Utformning skiljeremsa bil/cykel.
Fa - Cykling mot enkelriktad biltrafik. </t>
  </si>
  <si>
    <t>R, Fa - när och hur separera, effekter (koppling till hastighet, avstånd, flöde).
Fa - Cykel på gågator.</t>
  </si>
  <si>
    <t>Fri höjd</t>
  </si>
  <si>
    <t>Fa - Mått</t>
  </si>
  <si>
    <t>Fa - Gäller GC-bana, cykelfält, cykelfartsgator, blandtrafik: separering av fotgängare och cyklister, val av material, avvikande färgmarkering, riktningsvisare och symboler, linjetyp.</t>
  </si>
  <si>
    <t>Stråk förbi parkering</t>
  </si>
  <si>
    <t xml:space="preserve">R, Fa - Gäller GC-bana, cykelfält, blandtrafik, cykelfartsgator. </t>
  </si>
  <si>
    <t>R, Fa - Principlösningar: GC-bana, Gågata, Gångfartsområde, Cykelfält, Blandtrafik, Cykelfartsgata. Se övriga kolumner.
L - reglering gågata, gångfartsområde, gc-bana, cykelfält, blandtrafik, cykelfartsgata.</t>
  </si>
  <si>
    <t>Fa - Cykelöverfarter och övergångsställen, stråk över fastighetsutfarter
L - Cykelöverfarter och övergångsställen.
R, Fa   - Placering, utformning, mått (delvis) för följande principlösningar: 3-vägskorsning, 4-vägskorsning, Signalreglering, Cirkulationsplats, Planskildhet, Shared space</t>
  </si>
  <si>
    <t>R, Fa   - Placering, utformning, mått (delvis).</t>
  </si>
  <si>
    <t>R, Fa, E - Se flik "Parkering".</t>
  </si>
  <si>
    <t>Fa - Beskrivning olika typer av hastighetsdämpningar för cykel.</t>
  </si>
  <si>
    <t>Fa - Trygghet, ljuspunktshöjd, placering, gestaltning, övergångsställen, tunnel</t>
  </si>
  <si>
    <t>Fa - Principer för vägvisning.
E - Vägvisning.</t>
  </si>
  <si>
    <t>Fa - Avstånd och hastigheter för cyklister. Skillnader mellan olika grupper.</t>
  </si>
  <si>
    <t>Fa - Grundmått för cykel, trehjuling, liggcykel, cykelkärra.</t>
  </si>
  <si>
    <t>Fa - Mål på nationell, regional och kommunal nivå. Övergripande om STRADA och beteendestudier. Stöd för sammanvägningar: livsrumsmodellen och värderos.</t>
  </si>
  <si>
    <t>Fa - Övergripande fakta.</t>
  </si>
  <si>
    <t>Fa - Beskrivning av cyklisters förutsättningar och skillnader inom gruppen.</t>
  </si>
  <si>
    <t>Fa - Grundmått</t>
  </si>
  <si>
    <t>Fa, E - P-normer</t>
  </si>
  <si>
    <t>R, Fa - Korttids-p, långtids-p, resecentrum.</t>
  </si>
  <si>
    <t>R, Fa - Allmänt.</t>
  </si>
  <si>
    <t>Fa, R, E - Olika typer av cykel-p, mått, exempel på olika cykelställ.</t>
  </si>
  <si>
    <t>Fa - Allmänt.</t>
  </si>
  <si>
    <t>Fa - Kopplat till Drift och underhåll. Se flik "DoU"</t>
  </si>
  <si>
    <t>R, Fa - Planering av avstängingar, utformning av avstängningar.</t>
  </si>
  <si>
    <t>Vägen till ett cyklande samhälle. Goda exempel på kommunal cykelplanering.</t>
  </si>
  <si>
    <t>Sveriges Kommuner och Landsting.</t>
  </si>
  <si>
    <t>Fa - Allmänt om planeringsskeden i kommuner, koppling ÖP-FÖP-DP till cykel, process, samverkan, förankring, riktlinjer för utformning.
Fa - Gäller cykelstrategi, cykelplan, åtgärdsprogram, handlingslan: Vad är det? Hur tar man fram? Innehåll.
R - Hur skapar man en cykelvänlig stad?
E - Processarbete i kommuner, cykelsamorndare, tvärsektoriellt samarbete, cykelråd, nätverk, cykel i kommunala planer, cykelstrategi, åtgärdsproram, cykelplan, riktlinjer för utformning.</t>
  </si>
  <si>
    <t>Fa - Allmän fakta och principer. 
E - Cykelvägvisningsplan.</t>
  </si>
  <si>
    <t>Fa, E - Se flik "Parkering".</t>
  </si>
  <si>
    <t>E - Finansieringslösningar.</t>
  </si>
  <si>
    <t>Fa - Hur man sätter mål. SMARTA mål.
E - Kommunala mål.</t>
  </si>
  <si>
    <t>Fa - Generellt om uppföljning, kartläggning av nuläget med STRADA, insamling av medborgarnas synpunkter.
E - cykelrevision, cykelbokslut, SWOT-analys, enkät.</t>
  </si>
  <si>
    <t>Fa - Generellt.
E - Kommunala räkningar.</t>
  </si>
  <si>
    <t>E - Kommunala RVU.</t>
  </si>
  <si>
    <t>E - Cykalk, samhällsekonomisk analys av cykelplan.</t>
  </si>
  <si>
    <t>Fa - Planering av cykel-p.
E - Cykelparkeringshandbok, parkeringspolicy, parkeringsplan och norm.</t>
  </si>
  <si>
    <t>Fa - Driftsplanering
E - GIS som planeringsverktyg.</t>
  </si>
  <si>
    <t xml:space="preserve">Fa - Planering vinterväghållning
E - vinterväghållningsplan för oskyddade trafikanter, kvalitetsdeklaration
</t>
  </si>
  <si>
    <t>E - beläggningsplan, beskärning, belysning</t>
  </si>
  <si>
    <t>E - TA-planer (övergripande)</t>
  </si>
  <si>
    <t>E - cykelpump, cykelservice, lånecyklar, cykelpool</t>
  </si>
  <si>
    <t>E - Cykelservice, lånecyklar, cykelpump, cykelpool.</t>
  </si>
  <si>
    <t>Cykelorganisationer och myndigheter i samverkan för ökat cyklande. En studie av Storbritannien, Norge, Tyskland, Danmark och Nederländerna med några reflektioner för svensk del.</t>
  </si>
  <si>
    <t>KTH</t>
  </si>
  <si>
    <t>Lådcyklar och bilfria vardagsliv.</t>
  </si>
  <si>
    <t>Fo - resultat från studie kring lånecykelsystem för lådcyklar i bostadsrättsförening. Påverkan på cykelvanor.</t>
  </si>
  <si>
    <t>Fo - resultat från studie kring lånecykelsystem för lådcyklar i bostadsrättsförening. Hur användes de? Vem använde dem och vilken typ av resor?</t>
  </si>
  <si>
    <t>Trafikplanering för gående och cyklister i små orter.</t>
  </si>
  <si>
    <t>Fa - Hur gående och cyklister på landsbygd beaktas i de transportpolitiska målen.</t>
  </si>
  <si>
    <t>Fa - Hur gående och cyklister på landsbygd beaktas i fyrstegsprincipen.</t>
  </si>
  <si>
    <t>Rapporten utgör en utvärdering av hur gång och cykel på landsbygd bl.a. beaktas i olika planeringsdokument. Slutsatsen är att det är svårt att finna specifika råd som berör landsbygd i litteraturen om Effektsamband (Trafikverkets publikationer "Effektsamband"). Finns också en sammanställning över cykel på landsbygden i VGU.</t>
  </si>
  <si>
    <t>Idéskrift med goda exempel. Ger förslag på hur man kan få med cykelfrågorna i det dagliga arbetet. Korta texter och många exempel.</t>
  </si>
  <si>
    <t>Möjligheten och lämpligheten av att anlägga vindskydd utefter vindutsatta cykelvägar.</t>
  </si>
  <si>
    <t>Luleå tekniska universitet</t>
  </si>
  <si>
    <t>Lunds tekniska högskola</t>
  </si>
  <si>
    <t>Rapporten är ett resulatt av arbetspaketet "Demonstration och utvärdering av lådcyklar" som ingår i projektet Innovativ Parkering. Undersökning om hur tillgång till ett lådcykelsystem skulle kunna bidra till möjligheter att leva bilfria liv. Specifikt om ett visst lådcykelprojektet.</t>
  </si>
  <si>
    <t>Forskningsprojekt med syfte att ta reda på förutsättningarna för att installera vindskydd på cykelvägar. Principförslag på placering och utformning samt metoder och mätningar av cyklisters hastighet mec och utan vindskydd. Mycket djupgående på ett smal ämne. Teknisk kring vindar.</t>
  </si>
  <si>
    <t>Fo - Resultat från fältstudier i forskningsprojekt  om läplanteringar längs cykelvägar. Bl.a. hastighetsmätningar.</t>
  </si>
  <si>
    <t>Fo - Vegetation som vindskydd för cyklister. Se flik "Utformning".</t>
  </si>
  <si>
    <t>Fa - Läplanteringar och vindskärmar längs cykelvägar. 
Fo - Metod och resultat från fältstudier i forskningsprojekt  om läplanteringar längs cykelvägar.
E - Möjliga lösningar och utformning av läplanteringar. Foto och illustrationer.</t>
  </si>
  <si>
    <t>Fo - Sammanställning tidigare forskning cykla i motvind.</t>
  </si>
  <si>
    <t>R - Bedömningslista som stöd för att bedöma om en sommarcykelväg är rätt åtgärd.</t>
  </si>
  <si>
    <t>Sammanfattande rapport om olika delprojekt som bedrivits kring sommarcykelvägar. Projekten redovisas som bilagor. Innehåller även en förstudie som bilaga. Relevanta bilagor redovisas som separata dokuemnt i denna förteckning.</t>
  </si>
  <si>
    <t>PM om sommarcykelvägar - en ny produkt?</t>
  </si>
  <si>
    <t>Vägverket Publikation 2007:7</t>
  </si>
  <si>
    <t>Fa - Sommarcykelvägar: motiv till utbyggnad</t>
  </si>
  <si>
    <t>Fa - Sommarcykelväg.</t>
  </si>
  <si>
    <t>Fa - Sommarcykelvägar.</t>
  </si>
  <si>
    <t>Fa - Trygghetsaspekter av sommarcykelvägar.</t>
  </si>
  <si>
    <t>Fa - Var sommarcykelvägar kan anläggas.</t>
  </si>
  <si>
    <t>Fa - Sommarcykelvägar</t>
  </si>
  <si>
    <t>Fa - Övergripande om korsning mellan väg och sommarcykelväg.</t>
  </si>
  <si>
    <t>Fa - Egenskaper och karaktärsdrag för sommarcykelväg.
E - typexempel på sommarcykelvägar
L - Juridiska möjligheter att skapa sommarcykelvägar.</t>
  </si>
  <si>
    <t>Sommarcykelvägar - något att cykla på?</t>
  </si>
  <si>
    <t>VTI</t>
  </si>
  <si>
    <t>Omfattande förstudie kring sommarcykelvägar. Inledande studie som lett fram till olika pilotprojekt. (utgör bilaga 1 till rapporten "Sommarcykelvägar - huvudstudie").</t>
  </si>
  <si>
    <t>Rapport som beskriver omfattning och erfarenheter av cykelvägar med lägre standrad inom kommunalt vägnät (utgör bilaga 5 till rapporten "Sommarcykelvägar - huvudstudie"). Baseras på enkätsvar från kommuner.</t>
  </si>
  <si>
    <t>Fa - Internationella erfarenheter av sommarcykelväg samt kommunala erfarenheter.</t>
  </si>
  <si>
    <t>E - Sommarcykelvägar.</t>
  </si>
  <si>
    <t>Sommarcykelvägar - Åtta typfall samt GC-väg.</t>
  </si>
  <si>
    <t>Beskrivning och jämförelse mellan åtta typfall av sommarcykelvägar.</t>
  </si>
  <si>
    <t>E - Beskrivning av 8 typfall av sommarcykelväg.</t>
  </si>
  <si>
    <t>E - Kostnad för 8 typfall av sommarcykelväg.</t>
  </si>
  <si>
    <t>Äldre som cyklister.</t>
  </si>
  <si>
    <t>Rapport från forskningsprojekt med syfte att studera äldre cyklister. Tre delstudier: enkät, fokusgruppsintervjuer, olycksstatistik från STRADA.</t>
  </si>
  <si>
    <t>Fa, Fo - Cykelhjälmsanvändning bland äldre cyklister.</t>
  </si>
  <si>
    <t xml:space="preserve">Fo - Äldres cyklisters förslag på förbättringar i trafikmiljön som ökar trafiksäkerheten och tryggheten.. </t>
  </si>
  <si>
    <t>Fa - Olycksstatistik äldre cyklister: antal olyckor, skadegrad, typ av skada, händelseförlopp, plats.</t>
  </si>
  <si>
    <t>Fysisk aktivitet och hälsa</t>
  </si>
  <si>
    <t>Fo - Resultat från enkäter och intervjuer med äldre personer ang. cykling. Hälsa som motiv till att cykla.</t>
  </si>
  <si>
    <t>Fo - Äldre cyklisters upplevelse av trafiksäkerhet.</t>
  </si>
  <si>
    <t>Fa - Statistik kring äldre cyklister.
Fo - Resultat från enkätundersökning och intevjuer med äldre angående cykling.</t>
  </si>
  <si>
    <t>I vilken utsträckning kan elcyklar (och elmopeder) ersätta dagens biltrafik?</t>
  </si>
  <si>
    <t>Rapport från forskningsprojekt med syfte att studera energieffektiviseringspotentialen av en överföring av bilister till elcyklar och elmopeder. Bl.a. enkätstudie bland personer som köpt elcykel.</t>
  </si>
  <si>
    <t>Fo - resultat från enkätundersökning om kopplingen mellan elcykel och fysisk ansträngning.</t>
  </si>
  <si>
    <t>Fo - resultat från enkätundersökning om kopplingen mellan elcykel och trygghet.</t>
  </si>
  <si>
    <t>Fo - resultat från enkätundersökning om vilka typer av resor elcykeln ersätter.</t>
  </si>
  <si>
    <t>Fo - resultat från enkätundersökning om olyckor kopplat till elcykel.</t>
  </si>
  <si>
    <t>Fo - resultat från enkätundersökning om vilka typer av resor elcykeln ersätter.
Fo - Beräkningar av energibesparingar för elcykel.</t>
  </si>
  <si>
    <t>Råd och riktlinjer för cykelinfrastruktur - en litteraturstudie med avseende på korsningspunkter mellan cyklande och motorfordonstrafik</t>
  </si>
  <si>
    <t>Resultat av litteraturstudie kring råd och riktlinjer för utformning av cykelinfrastruktur med avseende på korsningspunkter med motorfordonstrafik. Baserad på internationella handböcker samt tidigare forskning.</t>
  </si>
  <si>
    <t>Studien visar att fokus i studerade råd och riktlinjer ligger på att åstadkomma trafiksäkra utformningar för cykeltrafiken. Om
detta verkligen är vad som också erhålls kan denna studie tyvärr inte svara på då referering i de flesta handböcker är bristfällig. I dessa handböcker saknas ofta, med några undantag, cykelflödets betydelse för utformningen, råd och riktlinjer för att öka cyklandes framkomlighet samt betydelsen av olika grupper av cyklande för utformningen.</t>
  </si>
  <si>
    <t>Fa - Olycksstatistik cykling i korsning.</t>
  </si>
  <si>
    <t>Fa - Åtgärd i korsning för ökad trafiksäkerhet.</t>
  </si>
  <si>
    <t>Fa - Enkelriktat i korsning för ökad trafiksäkerhet.</t>
  </si>
  <si>
    <t>Fa - Styrning med pollare el. staket som åtgärd för ökad trafiksäkerhet.</t>
  </si>
  <si>
    <t>Fa - Utformning i korsning för god sikt.</t>
  </si>
  <si>
    <t>Fa - Lilla och stora svängen.
Fa, L - Sammanställning av riktlinjer och fakta i olika länder för ett antal principlösningar. 
Cykelöverfart/passage: Definition, regler, mått, sikt, placering, trafiksäkerhetshöjdande åtgärder (se sep flik).
Cirkulationsplats: blandtrafik, cykelfält, separat överfart.
Väjningsplikt, stopplikt, högerregeln: Allmänt.
Signalreglerade korsningar: se sep kolumn.</t>
  </si>
  <si>
    <t>Fa, L - Sammanställning av riktlinjer och fakta i olika länder för principlösningen "signalreglerade korsningar": cykelfält fram till signalen, detektering, cykelbox, förskjuten stopplinje, förgrönt, allcykelfas, leda förbi signal.</t>
  </si>
  <si>
    <t>SKL</t>
  </si>
  <si>
    <t>Boverket/Publikationer/cykel</t>
  </si>
  <si>
    <t>Boverket/Publikationer/Trafik &amp; transporter</t>
  </si>
  <si>
    <t>Boverket/Publikationer/Tillgänglighet</t>
  </si>
  <si>
    <t>Boverket/Publikationer/Hälsa &amp; miljö</t>
  </si>
  <si>
    <t>SKL:s webbutik - Samhällsbyggnad</t>
  </si>
  <si>
    <t>Cykel bland Skyltfondens slutförda projekt</t>
  </si>
  <si>
    <t>"Cykel" i sökrutan på startsidan och sökt bland publikationerna:</t>
  </si>
  <si>
    <t>Kategori "Cykel &amp; gå" i webbutiken</t>
  </si>
  <si>
    <t>Kategori "Cykelleder" i webbutiken</t>
  </si>
  <si>
    <t>Kategori "Den goda staden" i webbutiken</t>
  </si>
  <si>
    <t>*Cykel* i VTI:s bibliotek och informationscenter, BIC.</t>
  </si>
  <si>
    <t>*Cykel* bland LTH:s avhandlingar och publikationer</t>
  </si>
  <si>
    <t>*Cykel* i VTI:s söktjänst Diva</t>
  </si>
  <si>
    <t>Föjande platser har vi sökt på (sökning 2000-mars 2015):</t>
  </si>
  <si>
    <t>Fa- om belysningens inverkan på trygghet</t>
  </si>
  <si>
    <t>Fa - d&amp;Us inverkan på trygghet, bla belysning.</t>
  </si>
  <si>
    <t>Fa -skillnad mellan cyklisternas och väghållarnas upplevda standard. Brist på resurser och hur det inverkar.</t>
  </si>
  <si>
    <t xml:space="preserve">Riktlinjer är praxis från D&amp;U av bilvägar och effektsamband saknas. Modeller för standardklassning innefattar inte vägytans kondition. </t>
  </si>
  <si>
    <t>Fa - olika ytors inverkan på rullmotstånd, D&amp;U etc. Om krav på C-vägars konstruktion. E - på konstruktionskrav från andra länder. Fa och E om färgad beläggning.</t>
  </si>
  <si>
    <t>Fa - snöröjningens betydelse för framkomlighet (även d&amp;u). Val av annan färdväg pga vägytan.</t>
  </si>
  <si>
    <t>Fa&amp;E-om val av färdmeder kopplat till D&amp;U.</t>
  </si>
  <si>
    <t>Fa- driftens inverkan på singelolyckor och framkomlighet. Gränsvärde för snömängd och svårigheter. Vilken beläggning som blir bäst vid snöröjning. Fordonens inverkan. Om tjälskador. 
E &amp; Fa om olika metoder för vinterröjning. 
Fo&amp;E - väglagets inverkan på andel som cyklar.
Fa&amp; E - på standardkrav från olika kommuner. 
R om rutinder för d&amp;U</t>
  </si>
  <si>
    <t>Fa - d&amp;u inverkan på säkerhet, framkomlighet och trygghet. Fordonens inverkan. Om dräneing och vattenavrinning. Om belastningsskador. 
E &amp; Fa om olika metoder för sopning, sandupptagning, ogräsbekämpning och skötsel av vägutrustning. 
R om rutinder för d&amp;U</t>
  </si>
  <si>
    <t>Fa&amp;E om beräkningar av kostnader och effekter. Analys av brister och svårigheter.</t>
  </si>
  <si>
    <t xml:space="preserve">Det saknas uppgifter för att göra kostnadssammanstälningar cykelanläggningar så jämförelser mellan kommuner och år är svåra. Kunskap om effekterna av åtgärder saknas. </t>
  </si>
  <si>
    <t>E, Fa - om kostnader för cykelanläggningar och koppling mellan anläggning och D&amp;U.</t>
  </si>
  <si>
    <t xml:space="preserve">E på samverkan mellan cykelorganisationer och myndigheter i fem andra länder. Analys av vad det lett till och råd om vad Sverige kan lära. </t>
  </si>
  <si>
    <t xml:space="preserve">Olika cyklister på samma vägar. Trafiksäkerhetsaspekter av en växande och mer varierad skara cyklister. </t>
  </si>
  <si>
    <t>Trivector Rapport 2014:90</t>
  </si>
  <si>
    <t>Fo - angående olika cykeltypers anspråk på tex knapplacering.</t>
  </si>
  <si>
    <t>Fo - olika cykeltypers anspråk och trafiksäkerhetssituation. Råd om hur infrastrukturen ska planeras för att förbättra säkerheten.</t>
  </si>
  <si>
    <t>I STRADA går det inte att utläsa vilken typ av cykel som använts.</t>
  </si>
  <si>
    <t>Behoven/anspråken och trafiksäkerhetssituationen för olika cykelformer studeras och sammanställs. Mycket text men också bra exempel.</t>
  </si>
  <si>
    <t>Fo - elcyklisters anspråk och trafiksäkerhetssituation E från andra länder</t>
  </si>
  <si>
    <t>Fo - lådcyklisters anspråk och trafiksäkerhetssituation. E från andra länder.</t>
  </si>
  <si>
    <t>Fo - pendel- och motionscyklisters anspråk och trafiksäkerhetssituation. E från andra länder.</t>
  </si>
  <si>
    <t>Boverket/Publikationer/cykl*</t>
  </si>
  <si>
    <t>SKL:s webbutik - cykel (/cykla/cykling)</t>
  </si>
  <si>
    <t>BOVERKET</t>
  </si>
  <si>
    <t>KOMMUNER</t>
  </si>
  <si>
    <t>UNIVERSITET &amp; HÖGSKOLOR</t>
  </si>
  <si>
    <t>TRAFIKVERKET</t>
  </si>
  <si>
    <t>SKYLTFONDEN</t>
  </si>
  <si>
    <t>SÖKORD</t>
  </si>
  <si>
    <t>RAPPORTER VI INTE GÅTT IGENOM</t>
  </si>
  <si>
    <t>-</t>
  </si>
  <si>
    <t>SKL gjorde ett utskick till kommuner och de rapporter de använde har vi i stort sett gått igenom. Det vanligaste var GCM-handboken och VGU.</t>
  </si>
  <si>
    <t>Utvärdering av cykelstråk med avseende på trafiksäkerhet och framkomlighet</t>
  </si>
  <si>
    <t>Cykeltrafik genom cirkulationsplatser</t>
  </si>
  <si>
    <t>Kroppsskydd för cyklister vid omkullkörning Idéer på koncept för att skydda cyklister mot skador</t>
  </si>
  <si>
    <t>Genaste vägen genom cpl för oskyddade trafikanter</t>
  </si>
  <si>
    <t>e-BikeSAFE</t>
  </si>
  <si>
    <t>Automatisk däcktrycksreglering för att undvika halkolyckor med cykel – Förstudie kring däcktryck</t>
  </si>
  <si>
    <t xml:space="preserve">Cykelbarnsitsar - Utvärdering av säkerhet på befintliga produkter och av förslag till europastandard. </t>
  </si>
  <si>
    <t xml:space="preserve">Fast monterad cykelbelysning – en metod att säkerställa att cykelbelysningen alltid är på </t>
  </si>
  <si>
    <t>Hur kan cykelhjälmen göras mer attraktiv med kompletterande funktioner?</t>
  </si>
  <si>
    <t>Koncept säkrare cykelbelysningar - Idégenerering av möjliga belysningskoncept för ökad säkerhet vid cykling i mörker</t>
  </si>
  <si>
    <t>Säkra city-och trekkingcyklar - Uppfyller marknadens cyklar lagkraven</t>
  </si>
  <si>
    <t>Fältdatastudie av dödade fotgängare och cyklister vid kollision med personbil</t>
  </si>
  <si>
    <t>Marknadsbaserat test för utveckling av säkrare cyklar - En studie av behov, möjligheter och förutsättningar</t>
  </si>
  <si>
    <t>preBikeSAFE – en studie av cyklisters trafikbeteende och trafiksäkerhetskritiska situationer i verklig trafikmiljö</t>
  </si>
  <si>
    <t xml:space="preserve">Säkra cyklar på den svenska marknaden? - en studie av fordonssäkerhet i relation till europeisk säkerhetsstandard </t>
  </si>
  <si>
    <t>Säkra terrängcyklar på den svenska marknaden? - en studie mot produktsäkerhetslagen</t>
  </si>
  <si>
    <t>Utveckling av principlösningar till enkla och lätthanterliga cykelhjälmslås och bandjusteringsanordningar</t>
  </si>
  <si>
    <t>Cyklisters hjälmanvändning i ett regionalt perspektiv - Fokusgruppintervjuer samt analys av olycks- och skadedata</t>
  </si>
  <si>
    <t>Trafiksäkerhetsaspekter av ökad användning av elcyklar i Sverige</t>
  </si>
  <si>
    <t>Modeller av cykelkläder för axelskydd</t>
  </si>
  <si>
    <t>Styrdoktriner och styrmedel och för reduktion av cyklisters riskbeteenden</t>
  </si>
  <si>
    <t>Äldre cyklisters säkerhet</t>
  </si>
  <si>
    <t>Ökad cykelhjälmsanvändning – cyklisters drivkrafter och statens styrmedel</t>
  </si>
  <si>
    <t>Analys av cykel- singelolyckor - enkätstudie och analys av resultaten</t>
  </si>
  <si>
    <t>Drift- och underhåll av cykelvägar - avtalsmässiga hinder och möjligheter</t>
  </si>
  <si>
    <t>Ramböll</t>
  </si>
  <si>
    <t>Idesign AB</t>
  </si>
  <si>
    <t>Tyréns</t>
  </si>
  <si>
    <t>Chalmers</t>
  </si>
  <si>
    <t>Kristoffer Lidström</t>
  </si>
  <si>
    <t>Svensk Maskinprovning AB</t>
  </si>
  <si>
    <t>Trafikkontoret Göteborgs stad</t>
  </si>
  <si>
    <t>Idesign Stockholm</t>
  </si>
  <si>
    <t>Autoliv Research</t>
  </si>
  <si>
    <t>Krister Spolander &amp; Claes Unge</t>
  </si>
  <si>
    <t xml:space="preserve">Chalmers </t>
  </si>
  <si>
    <t>Trivector</t>
  </si>
  <si>
    <t>Cajoma Consulting</t>
  </si>
  <si>
    <t>LTU</t>
  </si>
  <si>
    <t xml:space="preserve"> Koucky &amp; Partners</t>
  </si>
  <si>
    <t>Övergripande krav för Vägars och gators utformning (del i  VGU)</t>
  </si>
  <si>
    <t>Trafikverket 2012:181</t>
  </si>
  <si>
    <t>R - Övergripande krav vid utformning.</t>
  </si>
  <si>
    <t>R - Krav utifrån hastighet, typ av väg, flöde. Uppdelat på landsbygd och tätort.</t>
  </si>
  <si>
    <t>R - Krav för cykelväg.</t>
  </si>
  <si>
    <t>Vägars och gators utformning. Begrepp och grundvärden (del i VGU)</t>
  </si>
  <si>
    <t>Fa - Grundvärden för dimensionering för övergripande förbindelser och lokala förbindelser.</t>
  </si>
  <si>
    <t>Krav för Vägars och gators utformning (del i VGU)</t>
  </si>
  <si>
    <t>R - När cykelfält är tillåtet, hur skiljeremsa mellan väg och gc-väg ska utformas, bredd skiljeremsa vid olika flöden och hastigheter, typsektioner gc-banor vid olika typer av vägar, när gc-väg ska separeras med räcke, när cykelbanan ska vara åtskild från körbana utifrån flöde och hastighet</t>
  </si>
  <si>
    <t>R - Generellt om planskildhet, standard för gc-vägars lutning i anslutning till korsning.
R - GC-fållor vid korsningar med järnväg: Generella krav, mått, längdprofil, tvärprofil, fritt utrymme, varningsyta, räcken, stängsel och grindar, belysnin och kontraster. Inkl. principskiss.</t>
  </si>
  <si>
    <t>R - När gc-väg ska separeras med räcke, utformning cykelgrind med mått, gc-fållor vid plankorsning med järnväg (se flik Utformning av korsning).</t>
  </si>
  <si>
    <t>R - Krav för beläggning, principiell vägmarkering vid cykelöverfart, vägmarkeringar som rör cykel.</t>
  </si>
  <si>
    <t>R - Stoppsikt, horisontalkurovor och vertikalkurvor för cykelväg, lutningar, tvärfall, resulterande lutning, standard för gc-vägars lutning i anslutning till korsning</t>
  </si>
  <si>
    <t>R - Generellt, belysningsklasser för gc-vägar, gc-tunnlar</t>
  </si>
  <si>
    <t>Råd för Vägars och gators utformning (del i VGU)</t>
  </si>
  <si>
    <t>R - Breddmått cykelfält, gc-väg.</t>
  </si>
  <si>
    <t>R - Separeringsformer vid olika hastigheter och flöden, när GCM-stöd kan användas, utformning av skiljeremsa.</t>
  </si>
  <si>
    <t>Se flik "Parkering"</t>
  </si>
  <si>
    <t>R - Generellt.</t>
  </si>
  <si>
    <t>R - Mått och typ (kortfattat)</t>
  </si>
  <si>
    <t>R - Generella råd, avskiljning med nivåskillnad eller vägmarkering.</t>
  </si>
  <si>
    <t>R - Generellt vid utformning.</t>
  </si>
  <si>
    <t>R - Se "Utformning av korsning"</t>
  </si>
  <si>
    <t>R - Generella råd allmänt, utformningsråd med vissa mått för följande typer: planskildhet, signalreglering, gc-korsning med trafiksäkerhetshöjande åtgärd, cykelöverfarter.
R - Korsningar mellan gång- och cykelvägar.
R - GC-fållor vid korsningar med järnväg: principskisser över utformning.</t>
  </si>
  <si>
    <t>R - utformning cykelgrind.
R - Räcken, stängsel och grindar vid gc-fållor vid korsningar med järnväg.</t>
  </si>
  <si>
    <t>R - Utformning av skiljeremsa.
R - avvikande färg på beläggning av cykelfält, vägmarkering vid cykelöverfart, vägmarkeringar som rör cykel.</t>
  </si>
  <si>
    <t>R - Generellt, Belysningsklasser för gc-vägar, bländtalsindex för gc-vägar, belysning i gc-tunnlar.</t>
  </si>
  <si>
    <t>Trafik för en Attraktiv Stad (TRAST). Underlag. Utgåva 2.</t>
  </si>
  <si>
    <t>Sveriges Kommuner och Landsting, Vägverket, Banverket, Boverket.</t>
  </si>
  <si>
    <t>Fa - Faktorer som har direkt påverkan på användningen: Avstånd, restider, genhet, klimatet, hälsa, säkerhet, trygghet, barriärer.
Fa - Faktorer som har indirekt påverkan på användningen: Fysisk planering.</t>
  </si>
  <si>
    <t>Fa - Övergripande statistik.</t>
  </si>
  <si>
    <t>Fa - Kopplingen till användningen.</t>
  </si>
  <si>
    <t>Fa - Tabell över indikatorer som kan ge en bild av situationen för cykeltrafiken i en viss tätort.</t>
  </si>
  <si>
    <t>Fa - Hur många cyklar? Vem cyklar? Användningsområden.
E - Lokala resvanor i ett antal kommuner.
Fa - Cykeltrafikens potential inom olika områden.</t>
  </si>
  <si>
    <t>Fa - Cykeltrafikens potential inom olika områden.</t>
  </si>
  <si>
    <t>R - Att tänka på för att skapa förutsättningar för en cykelvänlig stad.
E - Exempel från Holland.</t>
  </si>
  <si>
    <t>Fa - Cykelnätets uppbyggnad (huvudnät och lokalnät): Övergripande om funktionsindelning, struktur, utformning, cyklisters anspråk på att färdas längs och tvärs bilnätet, funktion och tillförlitlighet.</t>
  </si>
  <si>
    <t>E - P-normer.</t>
  </si>
  <si>
    <t>Fa - Metod för att bedöma transportkvaliteten utifrån orienterbarheten.</t>
  </si>
  <si>
    <t>Fa - Övergripande om positiva konsekvenser.</t>
  </si>
  <si>
    <t>Fa - Övergripande om ekonomiska vinsterna.</t>
  </si>
  <si>
    <t>Trafik för en Attraktiv Stad (TRAST). Exempelbok.</t>
  </si>
  <si>
    <t xml:space="preserve">Exempelbok i TRAST-serien som innehålle exepel på hur "Handbok" och "Underlag" i TRAST-serien kan användas. </t>
  </si>
  <si>
    <t>E - Exempel från olika kommuner på olika planeringsdokument kopplat till utformning. Även exempel på "Cykelpanel" - specifik målgrupp väljs ut för dialog.</t>
  </si>
  <si>
    <t>Trafik för en Attraktiv Stad (TRAST). Handbok. Utgåva 2.</t>
  </si>
  <si>
    <t>Hållbart resande i praktiken. Trafik- och stadsplanering med beteendepåverkan i fokus.</t>
  </si>
  <si>
    <t>Sveriges Kommuner och Landsting. Trafikverket.</t>
  </si>
  <si>
    <t>Fördjupning av TRAST. Skrift med syfte att inspirera till ökade satsningar på hållbart resande. Tilltillgänglig och inspirerande.</t>
  </si>
  <si>
    <t>Fa - Allmänt om nyttan med hållbart resande (ej siffror). Redovisning av vad olika typer av åtgärder kan ge för resultat.</t>
  </si>
  <si>
    <t>Fa - Beskrivning av verktyget SUMO för utvärdering av mobility management-åtgärder.</t>
  </si>
  <si>
    <t>Fa, E - beskrivning av processen för arbete med hållbara transporter</t>
  </si>
  <si>
    <t xml:space="preserve">
Fa - Beskrivning av olika typer av åtgärder.
Fa och E - Beskrivning och resultat från genomförda projekt.</t>
  </si>
  <si>
    <t>Trafikverket 2015:086</t>
  </si>
  <si>
    <t>Trafikverket 2015:087</t>
  </si>
  <si>
    <t>Trafikverket 2015:090</t>
  </si>
  <si>
    <t>Åtgärdskatalog för säker trafik i tätort. Tredje utökade upplagan</t>
  </si>
  <si>
    <t>Sveriges Kommuner och Landsting</t>
  </si>
  <si>
    <t>Beskrivning av olika trafiksäkerhetsåtgärder och deras effekt på säkerhet, stadens karaktär, trygghet, miljö, tillgänglighet, framkomlighet, kostnader och nyttor.</t>
  </si>
  <si>
    <t>Åtgärdskatalog för säker trafik i tätort. Tredje utökade upplagan.</t>
  </si>
  <si>
    <t>F - förekomsten av olyckor för äldre</t>
  </si>
  <si>
    <t>F - förklaring till hur ts påverkar av separering</t>
  </si>
  <si>
    <t>F, S - se utformning</t>
  </si>
  <si>
    <t>F, S - se utformning.</t>
  </si>
  <si>
    <t xml:space="preserve">S - effekten av "traffic calming" på antalet cykelresor. </t>
  </si>
  <si>
    <t xml:space="preserve">Det saknas studier som relaterar trafiksäkerhet kopplat till sänkta hastigheter för cyklister. Siktens betydelse för olycksriskerna på GC-vägar är inte undersökt. </t>
  </si>
  <si>
    <t>F - lite om olika plogning</t>
  </si>
  <si>
    <t>Olyckor med annan cykel</t>
  </si>
  <si>
    <t>Olyckor med motorfordon</t>
  </si>
  <si>
    <t>Fa - statistik från STRADA över olyckor mellan gång och cykel uppdelat på olycksorsak, trafikantkategori, allvarlighetsgrad
Fo, Fa - separeringsformens inverkan på ts mellan gång och cykel</t>
  </si>
  <si>
    <t xml:space="preserve">Fo - resultat från interaktions- ch intervjustudier av tre typer av utformning av separering gång-cykel.
Fo - resultat från studier avseende tre typer av utformningar
</t>
  </si>
  <si>
    <t>Fa - antal, andel, var och hur olyckorna sker
Fa - hur viktigt det är för att undvika dödsolyckor</t>
  </si>
  <si>
    <t>Generellt var/när/hur/vem olyckorna sker</t>
  </si>
  <si>
    <t>Olika typer av cyklar</t>
  </si>
  <si>
    <t>S- olika åtgärders potential, E -strategi från NL
Fa - vikten av säkra överfarter för att undvika dödsolyckor
Fa- kantstensutformning för att undvika olyckor
Fa - åtgärder för att undvika olyckor</t>
  </si>
  <si>
    <t>R, Fa - Snabba cykelstråk. Se sep flik Utformning.</t>
  </si>
  <si>
    <t xml:space="preserve">R - trafiksäkerhet som kvalitetskriterie. Uppdelning i olika standarder för olika typer av sträckor. Både olika cykelvägar och korsningar. 
</t>
  </si>
  <si>
    <t>R - Viktiga aspekter för att öka säkerheten
R, Fa - Effekter av olika typer av cykelvägar (Gågata, Gångfartsområde, GC-bana, Cykelfält, Blandtrafik, Cykelfartsgator). Se flik Utf.
R, Fa - Effekter av olika typer av korsningsutformningar (GCM-korsning på sträcka, 3-vägskorsning, 4-vägskorsning, signalreglering, cirkulationsplats, planskildhet, shared space). Se flik Utf.
Fa - Sikt, dimensionerande trafiksituation, hastighetssäkring, riktningsuppdelare med refug, färgad beläggning. Se flik Utf.
R - Säkra sidoområden
Fa - Säkra sidoomården, hastighetsdämpning för cykel, cykel förbi fartdämpning för bilar, belysning. Se  flik Utf.
Fa, R - D&amp;U utifrån skadesynpunkt. Se  flik D&amp;U.</t>
  </si>
  <si>
    <t>F, S - se utformning, både olika cykelvägar och korsningar</t>
  </si>
  <si>
    <t>R, Fa, E - Supercykelvägar. Se sep flik Utformning.</t>
  </si>
  <si>
    <t>Fa, E, S - Supercykelvägar.</t>
  </si>
  <si>
    <t>Fa, E - Cykelgarage.</t>
  </si>
  <si>
    <t xml:space="preserve">Hjälmar: L, S - i olika länder. 
E - av lag &amp; påverkansåtgärder på användning och skadefall i olika länder. Se sep flik, beteende&amp;att.
</t>
  </si>
  <si>
    <t>R, E  - Cykelgarage samt större parkeringsanläggningar.</t>
  </si>
  <si>
    <t>R, E, Fa - Trafiksignaler, se sep flik utformning.</t>
  </si>
  <si>
    <t>S - Effekt av cykelled på banvall.</t>
  </si>
  <si>
    <t>R, S, Fo, Fa - Trafiksignaler, se sep flik Utformning.</t>
  </si>
  <si>
    <t>S - Effekt av förändrad trafiksignalstyrning.</t>
  </si>
  <si>
    <t>R, E, Fa - Cykelparkering vid resecentrum.</t>
  </si>
  <si>
    <t>Fa - Kopplingen trygga stadsmiljöer och hälsa. Samhällsekonomiska vinster med koppling till hälsa.</t>
  </si>
  <si>
    <t>R, Fa - Snbba cykelstråk.</t>
  </si>
  <si>
    <t>Fa, E - Koppling till fysisk aktivitet och hälsa. Hur miljöfaktorer påverkar trygghet  (upplevd nivå av trafiksäkerhet samt andra risker)</t>
  </si>
  <si>
    <t xml:space="preserve">Fa  - om singelolyckors koppling till d&amp;u samt vanligaste orsaker till olycka. </t>
  </si>
  <si>
    <t>KOD OCH KOMMENTAR</t>
  </si>
  <si>
    <t>Mål, strategier och samordning</t>
  </si>
  <si>
    <t>Fa - om transportpolitiska mål och kort om strategi för att öka säkerheten.</t>
  </si>
  <si>
    <t xml:space="preserve">KOD OCH KOMMENTAR </t>
  </si>
  <si>
    <t xml:space="preserve">Fa - Hälsovinster av att satsa på cykel. </t>
  </si>
  <si>
    <t xml:space="preserve">E, S - Cykelled på banvallar. </t>
  </si>
  <si>
    <t>Cyklingens miljöinverkan</t>
  </si>
  <si>
    <t>Miljöns betydelse för cyklingen</t>
  </si>
  <si>
    <t xml:space="preserve">Fa - Kopplingen mellan klimatet och cykelanvändningen.
</t>
  </si>
  <si>
    <t>Fa -  miljöns betydelse för cykling, färdvägsmiljöer och olika typer av miljödomäner, miljöfaktorers påverkan på trygghet och attraktivitet, mätning av olika miljöfaktorer med färdvägsmiljöskalan ACRES. 
.</t>
  </si>
  <si>
    <t>Fa - Bedömning i skalan låg till hög av olika former av separering mellan gående och cyklister.</t>
  </si>
  <si>
    <t>R, Fa - Snabba cykelstråk.</t>
  </si>
  <si>
    <t>Fo&amp;S - om vegetations inverkan på belysning samt hur de kan beskäras för att minska ljusbortfall.</t>
  </si>
  <si>
    <t>Fa - brister och tips vid avstängningar och omledningar. Utmärkning och information, beläggning och tillfälliga underlag. Behov av utbildning av entreprenörer. 
R - tips på föreskrifter, riktlinjer och råd. TA-planer. brister i dagens föreskrifter  E- från tre kommuner samt omvärld.</t>
  </si>
  <si>
    <t>Mål, strategier och samverkan</t>
  </si>
  <si>
    <t>Vinterdrift</t>
  </si>
  <si>
    <t>Fa - Planering av drift och underhåll: Samverkan, organisation, prissättning, tekniskt stöd.
R, Fa, E - Formulering av krav och rutiner.</t>
  </si>
  <si>
    <t>Åtgärden "DoU övrig säsong" dvs barmark:
Fa - generellt om åtgärden
E - beskrivning, resultat</t>
  </si>
  <si>
    <t xml:space="preserve">Åtgärden "Uppföljning och kontroll av DoU":
Fa - generellt om metod och strategi för uppföljning av standard
E - beskrivning, resultat, </t>
  </si>
  <si>
    <t>R, Fa - strategier för skötsel av snabba cykelstråk.</t>
  </si>
  <si>
    <t>Fa - Inventering, funktionskontroll 
E - Jämnhetsmätning och Cykelnät med handdator.</t>
  </si>
  <si>
    <t>Fa - Metoder för att bedöma transportkvaliteten av följande parametrar: Konkurrenskraft, genhet, orienterbarhet, barriäreffekt, funktion vintertid och sommartid, cykelparkeringens tillgänglighet och tillförlitlighet.
Fa - Metod för att bedöma cykelnätets funktion vintertid och sommartid.</t>
  </si>
  <si>
    <t>R - strategier för drift och underhåll av cykelexpressrutter. Problematiken att de går genom flera kommuner. 
E - exempel från flera svenska kommuner samt Norge och Danmark.</t>
  </si>
  <si>
    <t>Fo - Översiktlig bedömning av möjligheter och problem med d&amp;u från studier av olika typer separering mellan gående och cyklister.</t>
  </si>
  <si>
    <t>E - på samordning, upphandling krav och rutiner från 13 kommuner och råd baserade på dem.</t>
  </si>
  <si>
    <t>E - från 13 kommuner på strategier, organisation och metoder</t>
  </si>
  <si>
    <t>R, Fa - Skötsel av hårdgjorda gcm-vägar: konstruktionsförutsättningar, beläggning, grävningsarbeten, tillståndsbedömningar, maskinsopning. 
 L - miljölagar och regelverk som gäller vid D&amp;U.
Skötsel av grusbelagda gcm-vägar: funktionella krav, slitage och nedbrygning, underhållsåtgärder.
Övrigt: ogräsbekämpning, sikt- och framkomlighetsröjning, vägmarkeringar, trädplanteringar.</t>
  </si>
  <si>
    <t>R, Fa - Metoder och utrustning, krav och regler, snöhantering, ytterligare krav och åtgärder som förbättrar vinterväghållningen. 
L - miljölagar och regelverk som gäller vid D&amp;U.</t>
  </si>
  <si>
    <t>Övriga metoder att utvärdera olika kvaliteter</t>
  </si>
  <si>
    <t>RVU (resvaneundersökningar)</t>
  </si>
  <si>
    <t>S - Supercykelväg. Effekter befintliga cyklister samt tillkommande cykelresor.</t>
  </si>
  <si>
    <t>E - Cykelled på banvall.</t>
  </si>
  <si>
    <t>Fa - Metoder för inventering och planering av regionala cykelvägar.</t>
  </si>
  <si>
    <t>R - Beskriver förslag till hur man bör följa upp genom dokument.</t>
  </si>
  <si>
    <t>R, Fa - Metod för inventering av behov av p-platser vid resecentrum.</t>
  </si>
  <si>
    <t>R, E - Metod för inventering av behov av p-platser vid resecentrum.</t>
  </si>
  <si>
    <t>Fa - Koppling till hälsa utifrån trygghet, tillgänglighet och säkerhet.</t>
  </si>
  <si>
    <t>Fa, R - Övergripande om ekonomi, finansiering och nytta kopplat till regional cykelplan.</t>
  </si>
  <si>
    <t>Fa - riktlinjer för cykelräkningar, val av mätplatser, tidsperioder, redovisning och väderjusteringar. 
E - på genomförande från olika kommuner. 
R - om tillvägagångssätt</t>
  </si>
  <si>
    <t>Fa -beskrivning av en metod för RVU för att kunna jämföra olika orter över tid. 
E - på genomförande från olika kommuner. 
R - om tillvägagångssätt, urval, enkät+resdagbok, insamlingsmetod och resdagbok. Olika ambitionsnivåer föreslås.</t>
  </si>
  <si>
    <t>Fa -beskrivning av en metod som kombinerar cykelräkningar med RVU för att kunna jämföra olika orter över tid. 
E - på genomförande från olika kommuner. 
R - om tillvägagångssätt</t>
  </si>
  <si>
    <t>E - Cykelpanel: Secifik målgrupp väljs ut för dialog. Samla in synpunkter om utformning.
BYPAD: Metod för revision av Karlstads arbete med cykeltrafik.</t>
  </si>
  <si>
    <t>Fa - Övergripande fakta och referenser vidare till skrifter med metodbeskrivning.</t>
  </si>
  <si>
    <t>Inventering och mätmetoder för vägytans standard</t>
  </si>
  <si>
    <t>E - inventering av brister och utvärdering av standard från några kommuner</t>
  </si>
  <si>
    <t>E - på inventering och besiktningar av vägytan. 
Även E på uppföljning och inventering av vägyta från Sv och andra länder.</t>
  </si>
  <si>
    <t xml:space="preserve">R, Fa - Hur uppföljning kan göras. Metoder för tillståndsbedömning av beläggningsstandard. Om ränkning och bedömning av antalet parkeringsplatser. </t>
  </si>
  <si>
    <t>Fa, Fo - om  olika typer av inventering av brister i cykelvägnät/cykelvägar och hur vanliga de är. Även om tillståndsbedömning, metoder och vikten av repeterbarhet.</t>
  </si>
  <si>
    <t>Övergripande om ekonomiska vinsterna, vilka effekter som värderas samt hänvisning till Cykalk.</t>
  </si>
  <si>
    <t xml:space="preserve">Fa - Generellt om SEB kring snabba cykelstråk samt exempel. </t>
  </si>
  <si>
    <t>R, Fa - Elcyklar på supercykelvägar.</t>
  </si>
  <si>
    <t>R, Fa - Lådcyklar på supercykelvägar.</t>
  </si>
  <si>
    <t>Fa - Beskrivning av varför cyklister är en heterogen grupp samt skillnader mellan gående och cyklister.</t>
  </si>
  <si>
    <t>E, S - Banvallar i Ulricehamn.</t>
  </si>
  <si>
    <t>Jämställdhet</t>
  </si>
  <si>
    <r>
      <rPr>
        <sz val="11"/>
        <rFont val="FuturaT"/>
      </rPr>
      <t xml:space="preserve">Fa, E - </t>
    </r>
    <r>
      <rPr>
        <sz val="11"/>
        <color theme="1"/>
        <rFont val="FuturaT"/>
        <family val="2"/>
      </rPr>
      <t>Statistik över hastigheter och avstånd med elcykel.</t>
    </r>
  </si>
  <si>
    <r>
      <rPr>
        <sz val="11"/>
        <rFont val="FuturaT"/>
      </rPr>
      <t xml:space="preserve">R, Fa - Specialcyklar </t>
    </r>
    <r>
      <rPr>
        <sz val="11"/>
        <color theme="1"/>
        <rFont val="FuturaT"/>
        <family val="2"/>
      </rPr>
      <t>på supercykelvägar.</t>
    </r>
  </si>
  <si>
    <t xml:space="preserve">Fa - beskrivning av olika kategorier av cyklister och vad man vet om deras cykelvanor.
Fa - sammanställning av omfattningen av cyklande barn, deras säkerhetssituation och anspråk. </t>
  </si>
  <si>
    <t>Fa - Definition, överripande generell fakta, försäljningsstatistik
Fo - resultat från enkätundersökning om vilka typer av resor elcykeln ersätter.
Fo - Beräkningar av energibesparingar för elcykel.
Fo - resultat från litteraturstudie samt enkätundersökning kring användningen av elcykel.</t>
  </si>
  <si>
    <t xml:space="preserve">
Fa - Genhetskvot</t>
  </si>
  <si>
    <t>Fa, R Snabba cykelstråk, se flik Utformning.
Fa, R, E - framkomlighet på snabba cykelstråk</t>
  </si>
  <si>
    <t>S - Restidsreduktion för supercykelväg.</t>
  </si>
  <si>
    <t>Fa - planera för genhet och kopplingen till cykelns konkusrrenskraft.
Fa - Bedömning av kvaliteten med genhetskvot och restidskvot.</t>
  </si>
  <si>
    <t>R, Fa - Kort om effekter av separeringsformer gentemot moped, bil och fotgängare.
Fa - Effekter av olika typer av korsningsutformningar (GCM-korsning på sträcka, 3-vägskorsning, 4-vägskorsning, signalreglering, cirkulationsplats, planskildhet, shared space). Beskrivning och illustrationer. Se flik Utf.</t>
  </si>
  <si>
    <t xml:space="preserve">F, S - se olika typer av cykelväg och korsningar under utformning </t>
  </si>
  <si>
    <t xml:space="preserve">Fa - Faktorer som krävs för att turistcykelleder ska fungera. </t>
  </si>
  <si>
    <t>S - Närhetens inverkan på valet att cykla.</t>
  </si>
  <si>
    <t>Fo - Påverkan av omkringliggande målpunkter på efterlevnaden av separeringen.</t>
  </si>
  <si>
    <t>Fa - Kopplingen bebyggelsestruktur och hälsa.</t>
  </si>
  <si>
    <t>Fa - Bebyggelseutvecklingens koppling till fysisk aktivitet.</t>
  </si>
  <si>
    <t>R, E, Fa, L - Om olika planinstrumet (PBL, ÖP; DP, väglagen).</t>
  </si>
  <si>
    <t>Fo - studier av informatin för att få fler att cykla mer.</t>
  </si>
  <si>
    <t>Fo - cykelbarometer. Se mer info under uppföljning&amp;utv.</t>
  </si>
  <si>
    <t>Fa, E, L - Infobroschyr till allmänheten med lagkrav, fakta och exempel. Om hjälm, miljö, hälsa, olyckor, utrustning på cykel, vägmärken, trafikregler.</t>
  </si>
  <si>
    <t>Fa - om en modell för beteende-förändring som ofta används som bas för cykelkampanjer.</t>
  </si>
  <si>
    <t>Utbildning och information</t>
  </si>
  <si>
    <t>Marknadsföring, event och kampanjer</t>
  </si>
  <si>
    <t xml:space="preserve">Fa - Genrellt
E - Pressmeddelande
E - kampanjer, </t>
  </si>
  <si>
    <t>Fa - Generellt
E - Cykelkarta, cykelbarometer, cykelskola för vuxna, trafik- och miljömedveten skola.</t>
  </si>
  <si>
    <t>Åtgärder för framkomlighet</t>
  </si>
  <si>
    <t>Fa - övergripande m effekten av kampanjer.</t>
  </si>
  <si>
    <t>Fa - Övergripande om effekten av informationsåtgärder. Även om infomationsmodeller och metoder för att genomföra dem.</t>
  </si>
  <si>
    <t>Fa, E - Vilka hastigheter som är relevanta för supercykelvägar. Hastigheter på sträckor och tider för stopp.</t>
  </si>
  <si>
    <t>E - Antal cyklister på banvallar.</t>
  </si>
  <si>
    <t>Fa - Befolkningsstorlekar och flöden som motiv till när regional cykelväg ska anläggas.</t>
  </si>
  <si>
    <t>Fa - Cyekln används för 10% av resorna.</t>
  </si>
  <si>
    <t>Fa - Retardation, prestationsmått i lutningar uppdelat på ålder och kön, lutningskvaliteter på cykelförbindelse, reaktionstid, ögonhöjd, räckvidd</t>
  </si>
  <si>
    <t>Fa - Supercykelväg.</t>
  </si>
  <si>
    <t>E - Cykelled på banvallar.</t>
  </si>
  <si>
    <t>E - Åtgärder för gc utmed 2+1-vägar.</t>
  </si>
  <si>
    <t>Fa - För olika mätmetoder. Ej värden utan endast jämförelser emellan.</t>
  </si>
  <si>
    <t>E - För att hyra plats i cykelgarage samt kostnad bortforsling.</t>
  </si>
  <si>
    <t>Fa - Utrymmesbehov för cykel.</t>
  </si>
  <si>
    <t>R, E, Fa - Vid kollektivtrafiknod</t>
  </si>
  <si>
    <t>R, E, Fa, L - Vid kollektivtrafiknod. Lokaliserng enligt PBL.</t>
  </si>
  <si>
    <t>R,E, Fa - Visar  aktörer vid kollektivtrafiknoder. Om PBL som instrument för cykel-p.</t>
  </si>
  <si>
    <t>R, E, Fa - Vid kollektivtrafiknod.</t>
  </si>
  <si>
    <t>R, E, Fa, L - Vid kollektivtrafiknod. Utrymmesbehov för cykelparkeringar, olika lösningar på utformning, utformning kopplat till bygglov.</t>
  </si>
  <si>
    <t>Fa - Figur över tidseffektivitet för olika färdmedel
Fa, E - Hastigheter och tidsapekter för elcykel 
Fa, E - medelhastigheter per gatutyp.</t>
  </si>
  <si>
    <t>Resvanor och flöden</t>
  </si>
  <si>
    <t>Fa - Resvanor till järnvägsstation.</t>
  </si>
  <si>
    <t>Fa - Allmänt om resvanor.</t>
  </si>
  <si>
    <t>Fa - Hur många cyklar? Vem cyklar? När cyklar man? Vilka typer av ärenden cyklar man till?</t>
  </si>
  <si>
    <t>Fo - Resultat från enkätstudie om cykelvanor på landsbygden.</t>
  </si>
  <si>
    <t>Övriga grundvärden</t>
  </si>
  <si>
    <t>Fa - Schablonvärden för kostnader för regional cykelväg.</t>
  </si>
  <si>
    <t>Fa - Bedömning av kostnader i skalan låg till hög av olika former av separering mellan gående och cyklister.</t>
  </si>
  <si>
    <t>Fa, E - För olika typer av steg 1 och 2-åtgärder för cykel. Se andra flikar.</t>
  </si>
  <si>
    <t>Fa, E - kostnaderna för GC är ofta inbakade i hela 2+1-vägsprojektet och det finns därför lite kunskap. Omgivande geografin påverkar i stor grad och variationerna är stora. Planeringens inverkan på kostnaden, om finansiering och samfinansiering. (av 70-90-vägar)</t>
  </si>
  <si>
    <t>Fa, E - Anläggningskostnader för sommarcykelvägar</t>
  </si>
  <si>
    <t>Fa - kostnadsspann för cykelbana och målning av markering och för olika typer av korsningar</t>
  </si>
  <si>
    <t xml:space="preserve">Det saknas uppgifter för att göra kostnadssammanställningar över cykelanläggningar så jämförelser mellan kommuner och år är svåra. Kunskap om effekterna av åtgärder saknas. </t>
  </si>
  <si>
    <t>Fa &amp; E - sommarcykelvägar</t>
  </si>
  <si>
    <t>E, Fa - om kostnader och koppling mellan anläggning och D&amp;U.
E - på kostnader för vinterdrift GC-väg. 
R - om prioritering av åtgärder och om dimensionering.</t>
  </si>
  <si>
    <t>Fa, E - kostnaderna för GC är ofta inbakade i drift och underhåll av hela 2+1-vägen och det finns därför lite  kunskap.</t>
  </si>
  <si>
    <t>Fa,  E: För olika typer av steg 1 och 2-åtgärder för cykel. Se andra flikar.</t>
  </si>
  <si>
    <t>Fo - om samhällsekonomisk effekt samt  ekonomisk vinst av cykelturism.</t>
  </si>
  <si>
    <t>R, E, Fa - Vid resecentrum.</t>
  </si>
  <si>
    <t>R, E - Vid Uppsala resecentrum.</t>
  </si>
  <si>
    <t>E - Strategisk långtidsplan för cykelparkering.</t>
  </si>
  <si>
    <t>R, E, Fa - Principlösningar lokalisering med mått.</t>
  </si>
  <si>
    <t>R, E, Fa - Principlösningar utformning med mått. Utformning på olika typer av gator.</t>
  </si>
  <si>
    <t>R, Fa - Parkering i planprocessen.</t>
  </si>
  <si>
    <t>R, E, Fa - Exempel på olika typer av ramlåsbara ställ.</t>
  </si>
  <si>
    <t>R, E, Fa - Principlösningar utformning i garage med mått och olika typer av automatisering. Detaljerade bilder med mått på olika typer av cykelställ.</t>
  </si>
  <si>
    <t>R, Fa - Service i cykelgarage.</t>
  </si>
  <si>
    <t>R, E, Fa - Allmänt.</t>
  </si>
  <si>
    <t>R, Fa - Kopplat till cykelgarage.</t>
  </si>
  <si>
    <t>Fa - Stockholms cykelparkeringsnorm.</t>
  </si>
  <si>
    <t>R - Huvudsakligen kring pumpar.</t>
  </si>
  <si>
    <t>R, E - Olika typer av system inomhus (manuella, halv- eller helautomatiska).</t>
  </si>
  <si>
    <t>Fa, E - Allmänt.</t>
  </si>
  <si>
    <t>R, E, Fa - Vid resecentrum.
L - behov enligt PBL.</t>
  </si>
  <si>
    <t>R, Fa - Vid resecentrum.
L - lokalisering enligt PBL.</t>
  </si>
  <si>
    <t>R, Fa - Vid resecentrum.</t>
  </si>
  <si>
    <t>Fa, E - Planeringsprocessen vid resecentrum.</t>
  </si>
  <si>
    <t>R, E -Skrotcyklar, ansvar underhåll.</t>
  </si>
  <si>
    <t>Fa - Allmänt samt specifikt om flyttning av felparkerade cyklar.</t>
  </si>
  <si>
    <t>Utformning
 (dubbelt med flik)</t>
  </si>
  <si>
    <t>Fa, R - Genrellt om vikten av säkra parkeringar och exempel på säkra cykelställ.</t>
  </si>
  <si>
    <t>E - Kostnad parkera cykel.</t>
  </si>
  <si>
    <t>Åtgärden "Cykelparkering":
E - kostnad</t>
  </si>
  <si>
    <t>R, Fa - Allmänt.
L - Lagstifningen.</t>
  </si>
  <si>
    <t>Olyckor med gående</t>
  </si>
  <si>
    <t>Beläggning och målning</t>
  </si>
  <si>
    <t>R - Supercykelväg</t>
  </si>
  <si>
    <t>R, E, L - Se sep. flik.</t>
  </si>
  <si>
    <t>R, E - Supercykelväg</t>
  </si>
  <si>
    <t>R - Supercykelväg.</t>
  </si>
  <si>
    <t>R, E - Supercykelväg: Talar både om bredd och antal körfält.</t>
  </si>
  <si>
    <t>R, E - Supercykelväg: Konstaterar att det finns få detaljerade beskrivningar av hur korsningar ska utformas.</t>
  </si>
  <si>
    <t xml:space="preserve">R, E - Olika länders definitioner av supercykelvägar (och liknande). Beskrivning av ett antal parametrar som förekommer kring begreppet supercykelväg. </t>
  </si>
  <si>
    <t>R. E - Se sep. flik.</t>
  </si>
  <si>
    <t>R, E - Se sep. flik.</t>
  </si>
  <si>
    <t>Fa - i vilken utsträckning kommunerna följer TrVs rekommendationer ang konstruktion och D&amp;U av cykelvägar. 
E- intervjuer från 13 kommuner.</t>
  </si>
  <si>
    <t>R, E, S, Fo - Se sep. flik.</t>
  </si>
  <si>
    <t>E, Fa - Cykelled på banvallar.</t>
  </si>
  <si>
    <t>Fa - Banvallar.</t>
  </si>
  <si>
    <t>E, Fa - Projekt om cykling på banvallar.</t>
  </si>
  <si>
    <t>R, E, Fa - Se sep flik</t>
  </si>
  <si>
    <t>R, E - Se sep flik</t>
  </si>
  <si>
    <t>R, E, Fa - Se sep flik Parkering.</t>
  </si>
  <si>
    <t>R, E - Se sep flik Parkering.</t>
  </si>
  <si>
    <t>R, Fa - Snabba cykelstråk</t>
  </si>
  <si>
    <t>R, Fa, E - Snabba cykelstråk. Koppling till flöde.</t>
  </si>
  <si>
    <t>R, Fa, E - Snabba cykelstråk</t>
  </si>
  <si>
    <t>Fa, E - Beskrivning och definition av begreppet snabba cykelstråk samt exempel från olika orter. Förslag till övergripande definition.</t>
  </si>
  <si>
    <t>Hastighetsdämpning för cykel</t>
  </si>
  <si>
    <t>Fa - Tabeller över stoppsikt för cyklister</t>
  </si>
  <si>
    <t>Linjeföring</t>
  </si>
  <si>
    <t>L - Lagar som styr kring var man får cykla.</t>
  </si>
  <si>
    <t>Fa - Beskrivning och definition av nationella, regional och lokala cykelleder för turism och rekreation.</t>
  </si>
  <si>
    <t>Fa - Cykelleder för rekreation och turism.</t>
  </si>
  <si>
    <t>Fo - tips på funktionsindelning av cykelvägnät.</t>
  </si>
  <si>
    <t>S, Fa - trafiksäkerhetseffekter av att anlägga cykelbanor, cykelfält</t>
  </si>
  <si>
    <t>Fa om enkelriktning/dubbelriktning.</t>
  </si>
  <si>
    <t>Fa- trafiksäkerhet, framkomlighet, stadens karaktär och trygghet. S- tryggeht</t>
  </si>
  <si>
    <t>Fa - om för och nackdelar med separering</t>
  </si>
  <si>
    <t xml:space="preserve">S, Fa - effekter på trafiksäkerhet, ökning av cyklande, miljöpåverkan, trygghet och framkomlighet av korsning generellt, planskildhet, övergångsställe, hastighetssäkrad GC-passage, upphöjd GC-bana, signalreglerad, cykelbox. Även förklaring. </t>
  </si>
  <si>
    <t>Fa &amp; S - beläggningens inverkan på TS</t>
  </si>
  <si>
    <t>Fo - Drift och underhåll av olika typer av separering</t>
  </si>
  <si>
    <t>E - Olika korsningar för cyklister vid 70-90-vägar, bland annat 2+1-vägar. 
Fa - Om utformning mm.</t>
  </si>
  <si>
    <t>S, Fa - effekter på trafiksäkerhet, ökning av cyklande, miljöpåverkan, trygghet och framkomlighet av signalreglerad, korsning.</t>
  </si>
  <si>
    <t>R, Fa, E - Gäller GC-bana, cykelfält, blandtrafik: Beskrivning med bild av alternativa lösningar.</t>
  </si>
  <si>
    <t>Fa - Olika belysnings inverkan på ts och trygghet.</t>
  </si>
  <si>
    <t>Fo - Vegetations inverkan på belysningseffekt. 
E - på träd och buskar som förstärker synbarheten.</t>
  </si>
  <si>
    <t xml:space="preserve">Fa - olika åtgärder för hastighetsdämpning av c och dess effekter på trygghet. 30-omr effekt på ts och trygghet.  Fo - effekten av olika åtgärder för hastighetsdämpn av C </t>
  </si>
  <si>
    <t>Fo - strukturer som gör att andelen cykelresor inte ökar. Bilinriktad profession mm. E - cykelpolicys från flera kommuner.</t>
  </si>
  <si>
    <t>Fa - Allmänt om fysisk aktivitet och kopplingen till samhällsplaneringen.</t>
  </si>
  <si>
    <t>Fa - Allmänt</t>
  </si>
  <si>
    <t>R o Fa - utrustning, variationer väder, tidpunkt, mätmetoder, mätplatser
Fo - Studie utifrån data från 8 platser om när cykelflödesmätningar bör göras samt vilken tidsperiod mätningen ska omfatta.</t>
  </si>
  <si>
    <t>E - på värderos för snabba cykelstråk.</t>
  </si>
  <si>
    <t>Åtgärder för trafiksäkerhet</t>
  </si>
  <si>
    <t>Cykel på buss</t>
  </si>
  <si>
    <t>Fa - Motiv och barriärer. 
Fo &amp; E - Faktorer som påverkar cykelanvändningen. 
Fo - Uppfattning av att cykla vid olika restyper jämfört med andra färdmedel.
Olika gruppers attityder till att cykla.</t>
  </si>
  <si>
    <t>Handbok. Samlat dokument med generella texter, övergripande om effekter samt principlösningar. Komplement till TRAST och VGU.</t>
  </si>
  <si>
    <r>
      <rPr>
        <sz val="11"/>
        <rFont val="FuturaT"/>
        <family val="2"/>
      </rPr>
      <t>Tredje rapporten inom for</t>
    </r>
    <r>
      <rPr>
        <sz val="11"/>
        <color theme="1"/>
        <rFont val="FuturaT"/>
        <family val="2"/>
      </rPr>
      <t xml:space="preserve">skningsprojektet "Uthålliga transporter - Trygghet, säkerhet och tillgänglighet för gående och cyklister i små orter och byar". En granskning av de vanligaste förekommande planeringsmodellerna och metoderna som används vid åtgärder i trafikmiljö. Forskningsrapport. </t>
    </r>
  </si>
  <si>
    <t>Innehåller inget specifikt om cykel.</t>
  </si>
  <si>
    <t>Fa - Generell fakta</t>
  </si>
  <si>
    <t>Behov av planinstitut för cykelväg.</t>
  </si>
  <si>
    <t>UTFORMNING OCH INFRASTRUKTUR</t>
  </si>
  <si>
    <t>Säkrare cykling - Gemensam strategi för år 2014-2020</t>
  </si>
  <si>
    <t>Trafikverket m. flera</t>
  </si>
  <si>
    <t xml:space="preserve">Strategin för säkrare cykling är tänkt som ett stöd vid verksamhetsplaneringen hos statliga och kommunala myndigheter och andra verksamma inom cykelområdet. Den redovisar trafiksäkerhetssituationen idag och pekar ut en strategi för hur man ska arbeta framåt, inkl en analys av olika åtgärders potential samt en lista över prioriterade insatsområden. </t>
  </si>
  <si>
    <t xml:space="preserve">Fa - om nuläget R - om olika åtgärder, samverkan och prioriterade insatsområden.  </t>
  </si>
  <si>
    <t xml:space="preserve">Fo, S - Samband mellan cykling i städer och avstånd, markanvändning, länktäthet, bebyggelsetyp, estetiska kvaliteter och säkerhet/trygghet. </t>
  </si>
  <si>
    <t>Fo, S - Sambandet mellan policys och politik och cykelandelar.</t>
  </si>
  <si>
    <t xml:space="preserve">från information: Fa - "säkerhet på väg" bör kompletteras med info om cyklisters behovoch förutsättningar så att de som arbetar vet hur bygget påverkar framkomligheten för c. </t>
  </si>
  <si>
    <t>Samhällsekonomiska principer och kalkylvärden för transportsektorn: ASEK 5.2 Kapitel 7 Värdering av kortare restid och transporttid</t>
  </si>
  <si>
    <t xml:space="preserve">En sammanställning av värdering av restid, väntetid eller bytestid för personresor och transporttid för gods. </t>
  </si>
  <si>
    <t>Effektsamband för transportsystemet. Steg 3 och 4. Bygg om eller bygg nytt. Kapitel 9 Jämställdhet</t>
  </si>
  <si>
    <t>Skriften innehåller en sammanfattning av olika mål kopplade till jämställdhet, exempel på hur Trafikverket kan bidra till målen inklusive bakgrundsinformation och olika angreppssätt.</t>
  </si>
  <si>
    <t xml:space="preserve">S - insatser som prioriterar, ökar framkomligheten och attraktiviteten för cykel bidrar också till ökad jämställdhet. Att ge trafiksäkerhetsarbetet för cykel (och gång) mer resurser bidrar också till ökad jämställdhet. Cykelutbildningsprojekt för invandrarkvinnor har bidragit till ökad tillgänglighet i samhället och ökade möjligheter på arbetsmarknaden.
Fa - det är något fler män än kvinnor som cyklar. </t>
  </si>
  <si>
    <t>Samhällsekonomiska principer och kalkylvärden för transportsektorn: ASEK 5.2 Kapitel 9 Trafiksäkerhet och olyckskostnader</t>
  </si>
  <si>
    <t>En sammanställning av värdering av trafikolyckor baserade på 2010-års prisnivå.</t>
  </si>
  <si>
    <t>Fa - tidsvärden för olika cykelvägar med bakgrund och motivering.</t>
  </si>
  <si>
    <t>Fa - värdering av trafikolyckor  och olycksreduktion vid förflyttning från blandtrafik till separerat med motivering.</t>
  </si>
  <si>
    <t>Det finns kunskapsbrister i cyklisters trafiksäkerhet i olika nivåer, tex blandtrafik, separerat, cykelfält etc.</t>
  </si>
  <si>
    <t>Det finns kunskapsbrister i effektsamband om cyklisters trafiksäkerhet i olika nivåer, tex blandtrafik, separerat, cykelfält etc.</t>
  </si>
  <si>
    <t>Samhällsekonomiska principer och kalkylvärden för transportsektorn: ASEK 5.2 Kapitel 13 Operativa trafikeringskostnader för persontrafik</t>
  </si>
  <si>
    <t>Fa - fordonskostnad per fkm med motivering</t>
  </si>
  <si>
    <t>Trafikeringskostnader för persontrafik, dvs kostnader för inköp av fordon, försäkring etc utslaget på fordonskm.</t>
  </si>
  <si>
    <t>Samhällsekonomiska principer och kalkylvärden för transportsektorn: ASEK 5.2 Kapitel 18 Övriga effekter och värderingsproblem</t>
  </si>
  <si>
    <t xml:space="preserve">Värdering av hälsoeffekter av att gå och cykla. Värdering av komfort. </t>
  </si>
  <si>
    <t>S - hälsoeffekter av att cykla regelbundet (minskad dödlighet och minskad sjukfrånvaro) .</t>
  </si>
  <si>
    <t>S - hälsoeffekter av att cykla regelbundet (minskad dödlighet och minskad sjukfrånvaro) samt kalkylvärden och motivering.</t>
  </si>
  <si>
    <t>Effektsamband för transportsystemet. Steg 3 och 4. Bygg om eller bygg nytt. Kapitel 2 vägtyper, korsningar och förbättringsåtgärder</t>
  </si>
  <si>
    <t>Fa - tekniska system för detekering av cyklister</t>
  </si>
  <si>
    <t>Fa - olika typer av korsningar och åtgärder i korsningar kopplat till trafiksäkerhet</t>
  </si>
  <si>
    <t>Skriften innehåller definitioner av vägtyper och korsningar samt förslag på förbättringsåtgärder och effektsamband.</t>
  </si>
  <si>
    <t>Effektsamband för transportsystemet. Steg 2 Drift och underhåll Kapitel 2 Vinterdrift</t>
  </si>
  <si>
    <t xml:space="preserve">S - olycksrisk vid is - och snöväglag kontra barmark i tätort. </t>
  </si>
  <si>
    <t xml:space="preserve">Skriften innehåller effektsamband mellan vinterväglag och olycksrisk samt effekter av olika driftsåtgärder. </t>
  </si>
  <si>
    <t>Effektsamband för transportsystemet. Steg 1 och 2 Tänk om och optimera. Kapitel 3 Påverka val av transportsätt</t>
  </si>
  <si>
    <t xml:space="preserve">Trafikverket </t>
  </si>
  <si>
    <t>En beskrivning av marknadsföringsinsatser för att öka hållbara transportslag inklusive potentialen att öka dem.</t>
  </si>
  <si>
    <t>Det finns idag inget samlat underlag som beskriver såväl genomförande av olika åtgärder som de effekter dessa haft.</t>
  </si>
  <si>
    <t xml:space="preserve">S - potential för cykeltrafik - möjlitgt att överföra 10-25 % av de korta bilresorna till cykel.
Fa - om utvärdering av lokala investeringsprogram och redovisning av dess effekter. </t>
  </si>
  <si>
    <t xml:space="preserve">Fa - övergripande om olika åtgärder. 
S - En kombination av marknadsföring och fysiska åtgärder har störst effekt. </t>
  </si>
  <si>
    <t>S - potential för cykeltrafik - möjlitgt att överföra 10-25 % av de korta bilresorna till cykel. Sammanhängande, säkert nät är de viktigaste faktorerna för ökad cykling. Även andra åtgärder och deras effekter beskrivs.</t>
  </si>
  <si>
    <t>S - hälsoeffekter av att cykla regelbundet (minskad dödlighet) .</t>
  </si>
  <si>
    <t>Effektsamband för transportsystemet. Steg 3 och 4. Bygg om eller bygg nytt. Kapitel 3 Trafikanalyser</t>
  </si>
  <si>
    <t xml:space="preserve">Fa, R - rekommendationer om cykelmätningar, tex tidsramar. Även om beräkning av schablonvärden när räkningar saknas. </t>
  </si>
  <si>
    <t>Om arbetsmetodik, trafikmätningar, beräkningar och användande av schabloner för trafikanalyser.</t>
  </si>
  <si>
    <t>Effektsamband för transportsystemet. Steg 3 och 4. Bygg om eller bygg nytt. Kapitel 4 tillgänglighet</t>
  </si>
  <si>
    <t xml:space="preserve">Fa, Fo - Värderinga av och modeller för vad som påverkar framkomlighet, restid, hastigheter, flöden och barriärer. </t>
  </si>
  <si>
    <t>Teori och modeller för restid, kapacitet, tillgänglighet och barriärer samt värdering av dessa.</t>
  </si>
  <si>
    <t>Effektsamband för transportsystemet. Steg 3 och 4. Bygg om eller bygg nytt. Kapitel 6 Trafiksäkerhet</t>
  </si>
  <si>
    <t>En dokumentation av Trafikverkets vägtrafiksäkerhetsmodell för att beskriva och värdera trafiksäkerhetseffekter av inversterings- och regleringsåtgärder.</t>
  </si>
  <si>
    <t xml:space="preserve">Fa - beskrivning av indata och bakomliggande modeller för GC-kalk. </t>
  </si>
  <si>
    <t xml:space="preserve">S - minskning av personskadeolyckor för ett antal utformningar och åtgärder. </t>
  </si>
  <si>
    <t>Vägverket Publikation 2008:96 (en version) TRAFICON AB (en version) (2007)</t>
  </si>
  <si>
    <t>Bok ID</t>
  </si>
  <si>
    <t>Effekter och åtgärder för ökad cykelhjälmsanvändning</t>
  </si>
  <si>
    <t>Koder:
R = råd &amp; riktlinjer
E = exempel
S = effektsamband
Fo = forskning
Fa = fakta
L = lagar och regler</t>
  </si>
  <si>
    <t>Rapport från FUD-projektet "CYKELGRÖNT" som redovisar bakgrund, syfte, litteraturstudier, genomförda fältmätningar och simuleringar samt slutsatser och rekommendationer. Teknisk rapport som dock även innehåller tydliga slutsatser och rekommendationer.</t>
  </si>
  <si>
    <t>R, E, Fa - 
P-behov enligt Malmös norm.</t>
  </si>
  <si>
    <t>Cykeln - ett konkurrenskraftigt transportmedel</t>
  </si>
  <si>
    <t>LTH</t>
  </si>
  <si>
    <t>Kunskapsöversikt om cykelfält - om cykelfälts användning, utformning och betydelse för cyklisters säkerhet och cyklisters konkurrenskraft</t>
  </si>
  <si>
    <t>Cykelfält i svenska kommuner - användning, erfarenheter och framtidspotential</t>
  </si>
  <si>
    <t>Effekter av trafiksäkerhetsåtgärder vid gång- och cykelöverfarter på huvudgator</t>
  </si>
  <si>
    <t>Utvärdering av cykelfälts effekter på cyklisters säkerhet och cykelns konkurrenskraft mot bil</t>
  </si>
  <si>
    <t>Utformning av separering av gående och cyklande</t>
  </si>
  <si>
    <t>Oskyddade trafikanter - Skadesituation enligt STRADA och utformning enligt VGU</t>
  </si>
  <si>
    <t>Utformning och trafikrelger för cykeltrafik</t>
  </si>
  <si>
    <t>Trafiksäkerhet och väjningsbeteende i Cykel-motorfordon interaktioner</t>
  </si>
  <si>
    <t>Velomobility - a critical analysis of planning and space.</t>
  </si>
  <si>
    <t>Det digitala cykelvägnätet</t>
  </si>
  <si>
    <t>Ökad och säker cykling - redovisning av regeringsuppdrag</t>
  </si>
  <si>
    <t>Säkrare cykling - gemensam strategi för år 2014-2020</t>
  </si>
  <si>
    <t>Cykelgarage - En litteraturstudie om cykelgarage och samhällsnytta</t>
  </si>
  <si>
    <t>Sökning på "Cykel" i dokumeten på Trafikverekts sida "Gällande förutsättningar och indata" (under Planerings- och analysmetoder)</t>
  </si>
  <si>
    <t>Fa - Åtgärder i korsning för ökad trafiksäkerhet: färg och olika materialval, integrera cykel och bil, enkelriktad cykeltrafik, lilla och stora svängen, styrning såsom staket.
Fa - Upphöjd cykelöverfart , refuger, sidoförskjutningar, avsmalningar.
Fa - Trafiksäkerhet kopplat till följande utformningar: Cykelöverfart/passage, Cirkulationsplats, Väjningsplikt/stopplikt/högerregel, signalreglerad korsning.
Fo - Väjningsbeteende cykelöverfart/cykelpassage.
E - Lista på trafiksäkerhetsåtgärder i korsning med kolumne "positiv effekt vetenskapligt belagt".</t>
  </si>
  <si>
    <t xml:space="preserve">Erfarenheter av arbetet med cykelparkeringar vid Uppsala resecentrum </t>
  </si>
  <si>
    <t>En sammanfattande bild av det framtida behovet av cykelparkeringar vid kollektitrafiknoder i landet saknas. Boverket rekommenderar därför att inventeringar av detta genomförs, i samarbete mellan kommuner och de regionalt ansvariga för kollektivtrafiken.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</si>
</sst>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b/>
      <sz val="11"/>
      <color theme="1"/>
      <name val="FuturaT"/>
      <family val="2"/>
    </font>
    <font>
      <sz val="11"/>
      <color theme="1"/>
      <name val="FuturaT"/>
      <family val="2"/>
    </font>
    <font>
      <sz val="9"/>
      <color indexed="81"/>
      <name val="Tahoma"/>
      <family val="2"/>
    </font>
    <font>
      <b/>
      <sz val="9"/>
      <color indexed="81"/>
      <name val="Tahoma"/>
      <family val="2"/>
    </font>
    <font>
      <sz val="11"/>
      <color rgb="FFFF0000"/>
      <name val="FuturaT"/>
      <family val="2"/>
    </font>
    <font>
      <sz val="11"/>
      <name val="FuturaT"/>
      <family val="2"/>
    </font>
    <font>
      <sz val="10"/>
      <color theme="1"/>
      <name val="FuturaT"/>
      <family val="2"/>
    </font>
    <font>
      <sz val="11"/>
      <color rgb="FFFF0000"/>
      <name val="Calibri"/>
      <family val="2"/>
      <scheme val="minor"/>
    </font>
    <font>
      <u/>
      <sz val="11"/>
      <color theme="10"/>
      <name val="Calibri"/>
      <family val="2"/>
      <scheme val="minor"/>
    </font>
    <font>
      <sz val="11"/>
      <name val="Calibri"/>
      <family val="2"/>
      <scheme val="minor"/>
    </font>
    <font>
      <sz val="11"/>
      <color rgb="FF333333"/>
      <name val="Inherit"/>
    </font>
    <font>
      <sz val="11"/>
      <color rgb="FF333333"/>
      <name val="Calibri"/>
      <family val="2"/>
      <scheme val="minor"/>
    </font>
    <font>
      <b/>
      <sz val="11"/>
      <color theme="1"/>
      <name val="Calibri"/>
      <family val="2"/>
      <scheme val="minor"/>
    </font>
    <font>
      <sz val="11"/>
      <name val="FuturaT"/>
    </font>
    <font>
      <sz val="11"/>
      <color theme="1"/>
      <name val="FuturaT"/>
    </font>
  </fonts>
  <fills count="7">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235">
    <xf numFmtId="0" fontId="0" fillId="0" borderId="0" xfId="0"/>
    <xf numFmtId="0" fontId="1" fillId="0" borderId="4" xfId="0" applyFont="1" applyBorder="1"/>
    <xf numFmtId="0" fontId="2" fillId="3" borderId="5" xfId="0" applyFont="1" applyFill="1" applyBorder="1" applyAlignment="1">
      <alignment vertical="center" wrapText="1"/>
    </xf>
    <xf numFmtId="0" fontId="2" fillId="0" borderId="0" xfId="0" applyFont="1" applyAlignment="1">
      <alignment textRotation="90"/>
    </xf>
    <xf numFmtId="0" fontId="2" fillId="0" borderId="2" xfId="0" applyFont="1" applyBorder="1"/>
    <xf numFmtId="0" fontId="2" fillId="0" borderId="0" xfId="0" applyFont="1"/>
    <xf numFmtId="0" fontId="2" fillId="0" borderId="4" xfId="0" applyFont="1" applyFill="1" applyBorder="1" applyAlignment="1">
      <alignment vertical="center" wrapText="1"/>
    </xf>
    <xf numFmtId="0" fontId="1" fillId="0" borderId="4" xfId="0" applyFont="1" applyBorder="1" applyAlignment="1">
      <alignment horizontal="center"/>
    </xf>
    <xf numFmtId="0" fontId="2" fillId="2" borderId="8" xfId="0" applyFont="1" applyFill="1" applyBorder="1" applyAlignment="1">
      <alignment horizontal="center" vertical="center" wrapText="1"/>
    </xf>
    <xf numFmtId="0" fontId="2" fillId="0" borderId="3" xfId="0" applyFont="1" applyBorder="1" applyAlignment="1">
      <alignment horizontal="center"/>
    </xf>
    <xf numFmtId="0" fontId="2" fillId="0" borderId="2" xfId="0" applyFont="1" applyBorder="1" applyAlignment="1">
      <alignment horizont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0" xfId="0" applyFont="1" applyBorder="1" applyAlignment="1">
      <alignment horizontal="center"/>
    </xf>
    <xf numFmtId="0" fontId="1" fillId="0" borderId="4" xfId="0" applyFont="1" applyBorder="1" applyAlignment="1">
      <alignment horizontal="left"/>
    </xf>
    <xf numFmtId="0" fontId="2" fillId="4" borderId="9" xfId="0" applyFont="1" applyFill="1" applyBorder="1" applyAlignment="1">
      <alignment horizontal="left" vertical="top" textRotation="90"/>
    </xf>
    <xf numFmtId="0" fontId="2" fillId="0" borderId="1" xfId="0" applyFont="1" applyBorder="1" applyAlignment="1">
      <alignment horizontal="left" wrapText="1"/>
    </xf>
    <xf numFmtId="0" fontId="2" fillId="3" borderId="7" xfId="0" applyFont="1" applyFill="1" applyBorder="1" applyAlignment="1">
      <alignment vertical="top" wrapText="1"/>
    </xf>
    <xf numFmtId="0" fontId="2" fillId="4" borderId="8" xfId="0" applyFont="1" applyFill="1" applyBorder="1" applyAlignment="1">
      <alignment horizontal="center" vertical="top" textRotation="90"/>
    </xf>
    <xf numFmtId="0" fontId="2" fillId="4" borderId="7" xfId="0" applyFont="1" applyFill="1" applyBorder="1" applyAlignment="1">
      <alignment horizontal="center" vertical="top" textRotation="90"/>
    </xf>
    <xf numFmtId="0" fontId="2" fillId="0" borderId="4" xfId="0" applyFont="1" applyFill="1" applyBorder="1" applyAlignment="1">
      <alignment horizontal="center" vertical="center" wrapText="1"/>
    </xf>
    <xf numFmtId="2" fontId="2" fillId="0" borderId="0" xfId="0" applyNumberFormat="1" applyFont="1" applyAlignment="1">
      <alignment wrapText="1"/>
    </xf>
    <xf numFmtId="0" fontId="2" fillId="0" borderId="2" xfId="0" applyFont="1" applyBorder="1" applyAlignment="1">
      <alignment wrapText="1"/>
    </xf>
    <xf numFmtId="0" fontId="2" fillId="0" borderId="2" xfId="0" applyFont="1" applyBorder="1" applyAlignment="1">
      <alignment horizontal="center" wrapText="1"/>
    </xf>
    <xf numFmtId="0" fontId="2" fillId="0" borderId="0" xfId="0" applyFont="1" applyAlignment="1">
      <alignment wrapText="1"/>
    </xf>
    <xf numFmtId="0" fontId="5" fillId="0" borderId="0" xfId="0" applyFont="1" applyAlignment="1">
      <alignment wrapText="1"/>
    </xf>
    <xf numFmtId="0" fontId="6" fillId="4" borderId="7" xfId="0" applyFont="1" applyFill="1" applyBorder="1" applyAlignment="1">
      <alignment horizontal="center" vertical="top" textRotation="90"/>
    </xf>
    <xf numFmtId="0" fontId="6" fillId="0" borderId="1" xfId="0" applyFont="1" applyBorder="1" applyAlignment="1">
      <alignment horizontal="left" wrapText="1"/>
    </xf>
    <xf numFmtId="0" fontId="2" fillId="0" borderId="0" xfId="0" applyFont="1" applyAlignment="1">
      <alignment textRotation="90" wrapText="1"/>
    </xf>
    <xf numFmtId="0" fontId="1" fillId="0" borderId="4" xfId="0" applyFont="1" applyBorder="1" applyAlignment="1">
      <alignment horizontal="center" wrapText="1"/>
    </xf>
    <xf numFmtId="0" fontId="2" fillId="4" borderId="7" xfId="0" applyFont="1" applyFill="1" applyBorder="1" applyAlignment="1">
      <alignment horizontal="left" vertical="center" wrapText="1"/>
    </xf>
    <xf numFmtId="0" fontId="2" fillId="0" borderId="0" xfId="0" applyFont="1" applyBorder="1" applyAlignment="1">
      <alignment horizontal="center" wrapText="1"/>
    </xf>
    <xf numFmtId="0" fontId="2" fillId="4" borderId="4" xfId="0" applyFont="1" applyFill="1" applyBorder="1" applyAlignment="1">
      <alignment horizontal="center" vertical="center" wrapText="1"/>
    </xf>
    <xf numFmtId="0" fontId="2" fillId="4" borderId="0" xfId="0" applyFont="1" applyFill="1" applyBorder="1" applyAlignment="1">
      <alignment horizontal="center" vertical="top" textRotation="90"/>
    </xf>
    <xf numFmtId="0" fontId="6" fillId="0" borderId="3" xfId="0" applyFont="1" applyBorder="1" applyAlignment="1">
      <alignment horizontal="center"/>
    </xf>
    <xf numFmtId="0" fontId="6" fillId="4" borderId="0" xfId="0" applyFont="1" applyFill="1" applyBorder="1" applyAlignment="1">
      <alignment horizontal="center" vertical="top" textRotation="90"/>
    </xf>
    <xf numFmtId="0" fontId="5" fillId="0" borderId="2" xfId="0" applyFont="1" applyBorder="1"/>
    <xf numFmtId="0" fontId="5" fillId="0" borderId="2" xfId="0" applyFont="1" applyBorder="1" applyAlignment="1">
      <alignment wrapText="1"/>
    </xf>
    <xf numFmtId="0" fontId="2" fillId="4" borderId="7" xfId="0" applyFont="1" applyFill="1" applyBorder="1" applyAlignment="1">
      <alignment horizontal="center" vertical="top" textRotation="90" wrapText="1"/>
    </xf>
    <xf numFmtId="0" fontId="2" fillId="0" borderId="3" xfId="0" applyFont="1" applyBorder="1" applyAlignment="1">
      <alignment horizontal="center" wrapText="1"/>
    </xf>
    <xf numFmtId="0" fontId="1" fillId="0" borderId="4" xfId="0" applyFont="1" applyBorder="1" applyAlignment="1">
      <alignment horizontal="left" wrapText="1"/>
    </xf>
    <xf numFmtId="0" fontId="2" fillId="0" borderId="2"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left"/>
    </xf>
    <xf numFmtId="0" fontId="2" fillId="0" borderId="0" xfId="0" applyFont="1" applyBorder="1" applyAlignment="1">
      <alignment horizontal="left"/>
    </xf>
    <xf numFmtId="0" fontId="6" fillId="4" borderId="9" xfId="0" applyFont="1" applyFill="1" applyBorder="1" applyAlignment="1">
      <alignment horizontal="left" vertical="top" textRotation="90"/>
    </xf>
    <xf numFmtId="0" fontId="2" fillId="2" borderId="8" xfId="0" applyFont="1" applyFill="1" applyBorder="1" applyAlignment="1">
      <alignment horizontal="center" vertical="center" wrapText="1"/>
    </xf>
    <xf numFmtId="0" fontId="1" fillId="0" borderId="4" xfId="0" applyFont="1" applyBorder="1" applyAlignment="1">
      <alignment horizontal="left"/>
    </xf>
    <xf numFmtId="0" fontId="1" fillId="0" borderId="4" xfId="0" applyFont="1" applyBorder="1" applyAlignment="1">
      <alignment wrapText="1"/>
    </xf>
    <xf numFmtId="0" fontId="2" fillId="5" borderId="0" xfId="0" applyFont="1" applyFill="1"/>
    <xf numFmtId="0" fontId="2" fillId="5" borderId="2" xfId="0" applyFont="1" applyFill="1" applyBorder="1" applyAlignment="1">
      <alignment horizontal="center"/>
    </xf>
    <xf numFmtId="0" fontId="2" fillId="5" borderId="3" xfId="0" applyFont="1" applyFill="1" applyBorder="1" applyAlignment="1">
      <alignment horizontal="center"/>
    </xf>
    <xf numFmtId="0" fontId="6" fillId="5" borderId="1" xfId="0" applyFont="1" applyFill="1" applyBorder="1" applyAlignment="1">
      <alignment horizontal="left" wrapText="1"/>
    </xf>
    <xf numFmtId="0" fontId="2" fillId="0" borderId="0" xfId="0" applyFont="1" applyFill="1"/>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1" fillId="0" borderId="4" xfId="0" applyFont="1" applyBorder="1" applyAlignment="1">
      <alignment horizontal="left" vertical="center"/>
    </xf>
    <xf numFmtId="0" fontId="2" fillId="5" borderId="0" xfId="0" applyFont="1" applyFill="1" applyAlignment="1">
      <alignment wrapText="1"/>
    </xf>
    <xf numFmtId="0" fontId="2" fillId="0" borderId="0" xfId="0" applyFont="1" applyFill="1" applyAlignment="1">
      <alignment wrapText="1"/>
    </xf>
    <xf numFmtId="0" fontId="0" fillId="0" borderId="0" xfId="0" applyFont="1"/>
    <xf numFmtId="0" fontId="10" fillId="0" borderId="0" xfId="1" applyFont="1"/>
    <xf numFmtId="0" fontId="6" fillId="0" borderId="2" xfId="0" applyFont="1" applyBorder="1" applyAlignment="1">
      <alignment horizontal="center"/>
    </xf>
    <xf numFmtId="0" fontId="0" fillId="0" borderId="4" xfId="0" applyBorder="1"/>
    <xf numFmtId="0" fontId="0" fillId="0" borderId="4" xfId="0" applyFont="1" applyBorder="1"/>
    <xf numFmtId="0" fontId="2" fillId="3" borderId="0" xfId="0" applyFont="1" applyFill="1" applyBorder="1" applyAlignment="1">
      <alignment vertical="center" wrapText="1"/>
    </xf>
    <xf numFmtId="0" fontId="2" fillId="3" borderId="4" xfId="0" applyFont="1" applyFill="1" applyBorder="1" applyAlignment="1">
      <alignment vertical="center" wrapText="1"/>
    </xf>
    <xf numFmtId="0" fontId="2" fillId="3" borderId="11" xfId="0" applyFont="1" applyFill="1" applyBorder="1" applyAlignment="1">
      <alignment vertical="center" wrapText="1"/>
    </xf>
    <xf numFmtId="0" fontId="10" fillId="0" borderId="0" xfId="0" applyFont="1"/>
    <xf numFmtId="0" fontId="8" fillId="0" borderId="0" xfId="0" applyFont="1"/>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Alignment="1">
      <alignment vertical="top" wrapText="1"/>
    </xf>
    <xf numFmtId="0" fontId="2" fillId="0" borderId="2" xfId="0" applyFont="1" applyBorder="1" applyAlignment="1">
      <alignment horizontal="center" vertical="top"/>
    </xf>
    <xf numFmtId="0" fontId="2" fillId="0" borderId="0" xfId="0" applyFont="1" applyBorder="1" applyAlignment="1">
      <alignment horizontal="center" vertical="top"/>
    </xf>
    <xf numFmtId="0" fontId="2" fillId="0" borderId="0" xfId="0" applyFont="1" applyAlignment="1">
      <alignment vertical="top"/>
    </xf>
    <xf numFmtId="0" fontId="2" fillId="3" borderId="7" xfId="0" applyFont="1" applyFill="1" applyBorder="1" applyAlignment="1">
      <alignment vertical="center" wrapText="1"/>
    </xf>
    <xf numFmtId="0" fontId="2" fillId="0" borderId="0" xfId="0" applyFont="1" applyBorder="1"/>
    <xf numFmtId="0" fontId="2" fillId="0" borderId="7" xfId="0" applyFont="1" applyBorder="1" applyAlignment="1">
      <alignment wrapText="1"/>
    </xf>
    <xf numFmtId="0" fontId="2" fillId="0" borderId="7" xfId="0" applyFont="1" applyBorder="1" applyAlignment="1">
      <alignment horizontal="center" wrapText="1"/>
    </xf>
    <xf numFmtId="0" fontId="6"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xf numFmtId="0" fontId="6" fillId="0" borderId="7" xfId="0" applyFont="1" applyBorder="1"/>
    <xf numFmtId="0" fontId="2" fillId="0" borderId="7" xfId="0" applyFont="1" applyFill="1" applyBorder="1" applyAlignment="1">
      <alignment wrapText="1"/>
    </xf>
    <xf numFmtId="0" fontId="6" fillId="0" borderId="7" xfId="0" applyFont="1" applyBorder="1" applyAlignment="1">
      <alignment wrapText="1"/>
    </xf>
    <xf numFmtId="0" fontId="2" fillId="0" borderId="7" xfId="0" applyFont="1" applyFill="1" applyBorder="1" applyAlignment="1">
      <alignment horizontal="center" vertical="center" wrapText="1"/>
    </xf>
    <xf numFmtId="0" fontId="2" fillId="0" borderId="7" xfId="0" applyFont="1" applyBorder="1" applyAlignment="1">
      <alignment textRotation="90"/>
    </xf>
    <xf numFmtId="0" fontId="2" fillId="5" borderId="7" xfId="0" applyFont="1" applyFill="1" applyBorder="1" applyAlignment="1">
      <alignment wrapText="1"/>
    </xf>
    <xf numFmtId="0" fontId="2" fillId="5" borderId="7" xfId="0" applyFont="1" applyFill="1" applyBorder="1" applyAlignment="1">
      <alignment horizontal="center" wrapText="1"/>
    </xf>
    <xf numFmtId="0" fontId="5" fillId="0" borderId="7" xfId="0" applyFont="1" applyBorder="1" applyAlignment="1">
      <alignment horizontal="center" wrapText="1"/>
    </xf>
    <xf numFmtId="0" fontId="2" fillId="0" borderId="7" xfId="0" applyFont="1" applyFill="1" applyBorder="1" applyAlignment="1">
      <alignment horizontal="center" wrapText="1"/>
    </xf>
    <xf numFmtId="0" fontId="6" fillId="0" borderId="7" xfId="0" applyFont="1" applyFill="1" applyBorder="1" applyAlignment="1">
      <alignment wrapText="1"/>
    </xf>
    <xf numFmtId="0" fontId="2" fillId="3" borderId="13" xfId="0" applyFont="1" applyFill="1" applyBorder="1" applyAlignment="1">
      <alignment vertical="top" wrapText="1"/>
    </xf>
    <xf numFmtId="0" fontId="2" fillId="4" borderId="13" xfId="0" applyFont="1" applyFill="1" applyBorder="1" applyAlignment="1">
      <alignment horizontal="center" vertical="top" textRotation="90" wrapText="1"/>
    </xf>
    <xf numFmtId="0" fontId="2" fillId="4" borderId="13" xfId="0" applyFont="1" applyFill="1" applyBorder="1" applyAlignment="1">
      <alignment horizontal="center" vertical="top" textRotation="90"/>
    </xf>
    <xf numFmtId="2" fontId="2" fillId="0" borderId="7" xfId="0" applyNumberFormat="1" applyFont="1" applyBorder="1" applyAlignment="1">
      <alignment wrapText="1"/>
    </xf>
    <xf numFmtId="2" fontId="5" fillId="0" borderId="7" xfId="0" applyNumberFormat="1" applyFont="1" applyBorder="1" applyAlignment="1">
      <alignment horizontal="center" vertical="top" wrapText="1"/>
    </xf>
    <xf numFmtId="2" fontId="6" fillId="0" borderId="7" xfId="0" applyNumberFormat="1" applyFont="1" applyBorder="1" applyAlignment="1">
      <alignment horizontal="center" vertical="top" wrapText="1"/>
    </xf>
    <xf numFmtId="2" fontId="2" fillId="0" borderId="7" xfId="0" applyNumberFormat="1" applyFont="1" applyBorder="1" applyAlignment="1">
      <alignment horizontal="center" vertical="top" wrapText="1"/>
    </xf>
    <xf numFmtId="0" fontId="2" fillId="0" borderId="7" xfId="0" applyFont="1" applyFill="1" applyBorder="1" applyAlignment="1">
      <alignment horizontal="center" vertical="top" wrapText="1"/>
    </xf>
    <xf numFmtId="0" fontId="2" fillId="0" borderId="7" xfId="0" applyFont="1" applyBorder="1" applyAlignment="1">
      <alignment horizontal="center" vertical="top" wrapText="1"/>
    </xf>
    <xf numFmtId="2" fontId="5" fillId="0" borderId="8" xfId="0" applyNumberFormat="1" applyFont="1" applyBorder="1" applyAlignment="1">
      <alignment horizontal="center" vertical="top" wrapText="1"/>
    </xf>
    <xf numFmtId="2" fontId="2" fillId="0" borderId="8" xfId="0" applyNumberFormat="1" applyFont="1" applyBorder="1" applyAlignment="1">
      <alignment horizontal="center" vertical="top" wrapText="1"/>
    </xf>
    <xf numFmtId="0" fontId="2" fillId="0" borderId="8" xfId="0" applyFont="1" applyBorder="1" applyAlignment="1">
      <alignment horizontal="center" vertical="top" wrapText="1"/>
    </xf>
    <xf numFmtId="2" fontId="2" fillId="0" borderId="7" xfId="0" applyNumberFormat="1" applyFont="1" applyBorder="1" applyAlignment="1">
      <alignment vertical="top" wrapText="1"/>
    </xf>
    <xf numFmtId="0" fontId="2" fillId="0" borderId="7" xfId="0" applyFont="1" applyBorder="1" applyAlignment="1">
      <alignment vertical="top" wrapText="1"/>
    </xf>
    <xf numFmtId="0" fontId="2" fillId="4" borderId="14" xfId="0" applyFont="1" applyFill="1" applyBorder="1" applyAlignment="1">
      <alignment horizontal="center" vertical="top" textRotation="90"/>
    </xf>
    <xf numFmtId="0" fontId="2" fillId="4" borderId="7" xfId="0" applyFont="1" applyFill="1" applyBorder="1" applyAlignment="1">
      <alignment horizontal="center" vertical="center" wrapText="1"/>
    </xf>
    <xf numFmtId="2" fontId="2" fillId="0" borderId="7" xfId="0" applyNumberFormat="1" applyFont="1" applyBorder="1" applyAlignment="1">
      <alignment horizontal="center" wrapText="1"/>
    </xf>
    <xf numFmtId="0" fontId="2" fillId="0" borderId="7" xfId="0" applyFont="1" applyBorder="1" applyAlignment="1">
      <alignment textRotation="90" wrapText="1"/>
    </xf>
    <xf numFmtId="0" fontId="2" fillId="2" borderId="7" xfId="0" applyFont="1" applyFill="1" applyBorder="1" applyAlignment="1">
      <alignment horizontal="center" wrapText="1"/>
    </xf>
    <xf numFmtId="0" fontId="14" fillId="4" borderId="7" xfId="0" applyFont="1" applyFill="1" applyBorder="1" applyAlignment="1">
      <alignment horizontal="center" vertical="top" textRotation="90" wrapText="1"/>
    </xf>
    <xf numFmtId="0" fontId="6" fillId="4" borderId="7" xfId="0" applyFont="1" applyFill="1" applyBorder="1" applyAlignment="1">
      <alignment horizontal="center" vertical="top" textRotation="90" wrapText="1"/>
    </xf>
    <xf numFmtId="0" fontId="6" fillId="5" borderId="7" xfId="0" applyFont="1" applyFill="1" applyBorder="1" applyAlignment="1">
      <alignment horizontal="center" wrapText="1"/>
    </xf>
    <xf numFmtId="0" fontId="2" fillId="0" borderId="0" xfId="0" applyFont="1" applyBorder="1" applyAlignment="1">
      <alignment wrapText="1"/>
    </xf>
    <xf numFmtId="0" fontId="14" fillId="4" borderId="7" xfId="0" applyFont="1" applyFill="1" applyBorder="1" applyAlignment="1">
      <alignment horizontal="center" vertical="top" textRotation="90"/>
    </xf>
    <xf numFmtId="0" fontId="2" fillId="6" borderId="0" xfId="0" applyFont="1" applyFill="1"/>
    <xf numFmtId="0" fontId="15" fillId="0" borderId="7" xfId="0" applyFont="1" applyBorder="1" applyAlignment="1">
      <alignment horizontal="center" wrapText="1"/>
    </xf>
    <xf numFmtId="0" fontId="2" fillId="0" borderId="17" xfId="0" applyFont="1" applyBorder="1"/>
    <xf numFmtId="0" fontId="2" fillId="0" borderId="16" xfId="0" applyFont="1" applyBorder="1" applyAlignment="1">
      <alignment horizontal="center"/>
    </xf>
    <xf numFmtId="0" fontId="2" fillId="0" borderId="15" xfId="0" applyFont="1" applyBorder="1" applyAlignment="1">
      <alignment horizontal="center"/>
    </xf>
    <xf numFmtId="0" fontId="2" fillId="0" borderId="18" xfId="0" applyFont="1" applyBorder="1" applyAlignment="1">
      <alignment horizontal="left" wrapText="1"/>
    </xf>
    <xf numFmtId="0" fontId="2" fillId="0" borderId="17" xfId="0" applyFont="1" applyBorder="1" applyAlignment="1">
      <alignment wrapText="1"/>
    </xf>
    <xf numFmtId="0" fontId="6" fillId="4" borderId="13" xfId="0" applyFont="1" applyFill="1" applyBorder="1" applyAlignment="1">
      <alignment horizontal="center" vertical="top" textRotation="90"/>
    </xf>
    <xf numFmtId="0" fontId="2" fillId="0" borderId="8" xfId="0" applyFont="1" applyBorder="1" applyAlignment="1">
      <alignment horizontal="center" wrapText="1"/>
    </xf>
    <xf numFmtId="0" fontId="2" fillId="2" borderId="7" xfId="0" applyFont="1" applyFill="1" applyBorder="1" applyAlignment="1">
      <alignment horizontal="center" vertical="top" wrapText="1"/>
    </xf>
    <xf numFmtId="0" fontId="2" fillId="2" borderId="0" xfId="0" applyFont="1" applyFill="1"/>
    <xf numFmtId="0" fontId="2" fillId="2" borderId="2" xfId="0" applyFont="1" applyFill="1" applyBorder="1" applyAlignment="1">
      <alignment horizontal="center"/>
    </xf>
    <xf numFmtId="0" fontId="2" fillId="2" borderId="3" xfId="0" applyFont="1" applyFill="1" applyBorder="1" applyAlignment="1">
      <alignment horizontal="center"/>
    </xf>
    <xf numFmtId="0" fontId="6" fillId="2" borderId="1" xfId="0" applyFont="1" applyFill="1" applyBorder="1" applyAlignment="1">
      <alignment horizontal="left" wrapText="1"/>
    </xf>
    <xf numFmtId="0" fontId="2" fillId="2" borderId="0" xfId="0" applyFont="1" applyFill="1" applyAlignment="1">
      <alignment wrapText="1"/>
    </xf>
    <xf numFmtId="0" fontId="6" fillId="2" borderId="0" xfId="0" applyFont="1" applyFill="1"/>
    <xf numFmtId="0" fontId="6" fillId="2" borderId="2" xfId="0" applyFont="1" applyFill="1" applyBorder="1" applyAlignment="1">
      <alignment horizontal="center"/>
    </xf>
    <xf numFmtId="0" fontId="2" fillId="2" borderId="1" xfId="0" applyFont="1" applyFill="1" applyBorder="1" applyAlignment="1">
      <alignment horizontal="left" wrapText="1"/>
    </xf>
    <xf numFmtId="0" fontId="6" fillId="2" borderId="3" xfId="0" applyFont="1" applyFill="1" applyBorder="1" applyAlignment="1">
      <alignment horizontal="center"/>
    </xf>
    <xf numFmtId="0" fontId="2" fillId="2" borderId="7"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5" fillId="2" borderId="0" xfId="0" applyFont="1" applyFill="1" applyAlignment="1">
      <alignment wrapText="1"/>
    </xf>
    <xf numFmtId="0" fontId="2" fillId="2" borderId="8" xfId="0" applyFont="1" applyFill="1" applyBorder="1" applyAlignment="1">
      <alignment horizontal="center" vertical="top" wrapText="1"/>
    </xf>
    <xf numFmtId="0" fontId="2" fillId="2" borderId="7" xfId="0" applyFont="1" applyFill="1" applyBorder="1" applyAlignment="1">
      <alignment vertical="top" wrapText="1"/>
    </xf>
    <xf numFmtId="2" fontId="2" fillId="2" borderId="7" xfId="0" applyNumberFormat="1" applyFont="1" applyFill="1" applyBorder="1" applyAlignment="1">
      <alignment horizontal="center" vertical="top" wrapText="1"/>
    </xf>
    <xf numFmtId="2" fontId="2" fillId="2" borderId="8" xfId="0" applyNumberFormat="1" applyFont="1" applyFill="1" applyBorder="1" applyAlignment="1">
      <alignment horizontal="center" vertical="top" wrapText="1"/>
    </xf>
    <xf numFmtId="2" fontId="2" fillId="2" borderId="7" xfId="0" applyNumberFormat="1" applyFont="1" applyFill="1" applyBorder="1" applyAlignment="1">
      <alignment vertical="top" wrapText="1"/>
    </xf>
    <xf numFmtId="2" fontId="2" fillId="2" borderId="0" xfId="0" applyNumberFormat="1" applyFont="1" applyFill="1" applyAlignment="1">
      <alignment wrapText="1"/>
    </xf>
    <xf numFmtId="0" fontId="2" fillId="2" borderId="7" xfId="0" applyFont="1" applyFill="1" applyBorder="1"/>
    <xf numFmtId="0" fontId="2" fillId="2" borderId="7" xfId="0" applyFont="1" applyFill="1" applyBorder="1" applyAlignment="1">
      <alignment horizontal="left" wrapText="1"/>
    </xf>
    <xf numFmtId="0" fontId="15" fillId="2" borderId="7" xfId="0" applyFont="1" applyFill="1" applyBorder="1" applyAlignment="1">
      <alignment wrapText="1"/>
    </xf>
    <xf numFmtId="0" fontId="2" fillId="5" borderId="7" xfId="0" applyFont="1" applyFill="1" applyBorder="1" applyAlignment="1">
      <alignment horizontal="center" vertical="top" wrapText="1"/>
    </xf>
    <xf numFmtId="0" fontId="6" fillId="0" borderId="0" xfId="0" applyFont="1" applyAlignment="1">
      <alignment wrapText="1"/>
    </xf>
    <xf numFmtId="0" fontId="13" fillId="0" borderId="4" xfId="0" applyFont="1" applyBorder="1" applyAlignment="1">
      <alignment vertical="center"/>
    </xf>
    <xf numFmtId="0" fontId="5" fillId="0" borderId="2" xfId="0" applyFont="1" applyBorder="1" applyAlignment="1">
      <alignment horizontal="center" wrapText="1"/>
    </xf>
    <xf numFmtId="49" fontId="2" fillId="0" borderId="2" xfId="0" applyNumberFormat="1" applyFont="1" applyBorder="1" applyAlignment="1">
      <alignment horizontal="center" wrapText="1"/>
    </xf>
    <xf numFmtId="49" fontId="2" fillId="0" borderId="0" xfId="0" applyNumberFormat="1" applyFont="1" applyBorder="1" applyAlignment="1">
      <alignment horizontal="center" wrapText="1"/>
    </xf>
    <xf numFmtId="49" fontId="2" fillId="0" borderId="0" xfId="0" applyNumberFormat="1" applyFont="1" applyAlignment="1">
      <alignment wrapText="1"/>
    </xf>
    <xf numFmtId="0" fontId="2" fillId="2" borderId="0" xfId="0" applyFont="1" applyFill="1" applyBorder="1" applyAlignment="1">
      <alignment wrapText="1"/>
    </xf>
    <xf numFmtId="0" fontId="2" fillId="0" borderId="0" xfId="0" applyFont="1" applyAlignment="1"/>
    <xf numFmtId="0" fontId="2" fillId="3" borderId="10" xfId="0" applyFont="1" applyFill="1" applyBorder="1" applyAlignment="1">
      <alignment vertical="center" wrapText="1"/>
    </xf>
    <xf numFmtId="0" fontId="2" fillId="0" borderId="1" xfId="0" applyFont="1" applyBorder="1" applyAlignment="1">
      <alignment wrapText="1"/>
    </xf>
    <xf numFmtId="0" fontId="6" fillId="0" borderId="1" xfId="0" applyFont="1" applyBorder="1" applyAlignment="1">
      <alignment wrapText="1"/>
    </xf>
    <xf numFmtId="0" fontId="6" fillId="0" borderId="1" xfId="0" applyFont="1" applyFill="1" applyBorder="1" applyAlignment="1">
      <alignment wrapText="1"/>
    </xf>
    <xf numFmtId="0" fontId="2" fillId="0" borderId="1" xfId="0" applyFont="1" applyFill="1" applyBorder="1" applyAlignment="1">
      <alignment wrapText="1"/>
    </xf>
    <xf numFmtId="0" fontId="6" fillId="0" borderId="18" xfId="0" applyFont="1" applyFill="1" applyBorder="1" applyAlignment="1">
      <alignment wrapText="1"/>
    </xf>
    <xf numFmtId="0" fontId="2" fillId="5" borderId="1" xfId="0" applyFont="1" applyFill="1" applyBorder="1" applyAlignment="1">
      <alignment wrapText="1"/>
    </xf>
    <xf numFmtId="0" fontId="15" fillId="0" borderId="1" xfId="0" applyFont="1" applyFill="1" applyBorder="1" applyAlignment="1">
      <alignment wrapText="1"/>
    </xf>
    <xf numFmtId="0" fontId="2" fillId="3" borderId="0" xfId="0" applyFont="1" applyFill="1" applyBorder="1" applyAlignment="1">
      <alignment horizontal="center" vertical="center" wrapText="1"/>
    </xf>
    <xf numFmtId="0" fontId="2" fillId="2" borderId="0" xfId="0" applyFont="1" applyFill="1" applyBorder="1" applyAlignment="1">
      <alignment horizontal="center" wrapText="1"/>
    </xf>
    <xf numFmtId="1" fontId="1" fillId="0" borderId="4" xfId="0" applyNumberFormat="1" applyFont="1" applyBorder="1"/>
    <xf numFmtId="1" fontId="2" fillId="3" borderId="0" xfId="0" applyNumberFormat="1" applyFont="1" applyFill="1" applyBorder="1" applyAlignment="1">
      <alignment horizontal="center" vertical="center" wrapText="1"/>
    </xf>
    <xf numFmtId="1" fontId="2" fillId="0" borderId="0" xfId="0" applyNumberFormat="1" applyFont="1" applyAlignment="1">
      <alignment wrapText="1"/>
    </xf>
    <xf numFmtId="1" fontId="2" fillId="2" borderId="0" xfId="0" applyNumberFormat="1" applyFont="1" applyFill="1" applyAlignment="1">
      <alignment wrapText="1"/>
    </xf>
    <xf numFmtId="1" fontId="2" fillId="0" borderId="0" xfId="0" applyNumberFormat="1" applyFont="1"/>
    <xf numFmtId="1" fontId="2" fillId="2" borderId="0" xfId="0" applyNumberFormat="1" applyFont="1" applyFill="1"/>
    <xf numFmtId="0" fontId="6" fillId="0" borderId="0" xfId="0" applyFont="1"/>
    <xf numFmtId="0" fontId="2" fillId="3" borderId="9" xfId="0" applyFont="1" applyFill="1" applyBorder="1" applyAlignment="1">
      <alignment horizontal="center" vertical="center" wrapText="1"/>
    </xf>
    <xf numFmtId="0" fontId="2" fillId="2" borderId="2" xfId="0" applyFont="1" applyFill="1" applyBorder="1" applyAlignment="1">
      <alignment wrapText="1"/>
    </xf>
    <xf numFmtId="49" fontId="2" fillId="0" borderId="3" xfId="0" applyNumberFormat="1" applyFont="1" applyBorder="1" applyAlignment="1">
      <alignment horizontal="center" wrapText="1"/>
    </xf>
    <xf numFmtId="0" fontId="2" fillId="2" borderId="3" xfId="0" applyFont="1" applyFill="1" applyBorder="1" applyAlignment="1">
      <alignment horizontal="center" vertical="top" wrapText="1"/>
    </xf>
    <xf numFmtId="49" fontId="2" fillId="0" borderId="3" xfId="0" applyNumberFormat="1" applyFont="1" applyBorder="1" applyAlignment="1">
      <alignment wrapText="1"/>
    </xf>
    <xf numFmtId="0" fontId="2" fillId="2" borderId="2"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0" borderId="0" xfId="0" applyFont="1" applyFill="1" applyBorder="1" applyAlignment="1">
      <alignment horizontal="center"/>
    </xf>
    <xf numFmtId="0" fontId="2" fillId="2" borderId="3" xfId="0" applyFont="1" applyFill="1" applyBorder="1" applyAlignment="1">
      <alignment horizontal="center" wrapText="1"/>
    </xf>
    <xf numFmtId="0" fontId="2" fillId="0" borderId="7" xfId="0" applyFont="1" applyBorder="1" applyAlignment="1">
      <alignment horizontal="center"/>
    </xf>
    <xf numFmtId="0" fontId="2" fillId="6" borderId="0" xfId="0" applyFont="1" applyFill="1" applyBorder="1" applyAlignment="1">
      <alignment horizontal="center" wrapText="1"/>
    </xf>
    <xf numFmtId="0" fontId="2" fillId="0" borderId="3" xfId="0" applyFont="1" applyBorder="1"/>
    <xf numFmtId="0" fontId="2" fillId="0" borderId="13" xfId="0" applyFont="1" applyBorder="1" applyAlignment="1">
      <alignment horizontal="center"/>
    </xf>
    <xf numFmtId="0" fontId="2" fillId="0" borderId="3" xfId="0" applyFont="1" applyBorder="1" applyAlignment="1">
      <alignment wrapText="1"/>
    </xf>
    <xf numFmtId="0" fontId="2" fillId="2" borderId="2" xfId="0" applyFont="1" applyFill="1" applyBorder="1" applyAlignment="1">
      <alignment horizontal="center" wrapText="1"/>
    </xf>
    <xf numFmtId="0" fontId="2" fillId="5" borderId="7" xfId="0" applyFont="1" applyFill="1" applyBorder="1" applyAlignment="1">
      <alignment horizontal="center"/>
    </xf>
    <xf numFmtId="0" fontId="2" fillId="2" borderId="0" xfId="0" applyFont="1" applyFill="1" applyBorder="1" applyAlignment="1">
      <alignment vertical="top" wrapText="1"/>
    </xf>
    <xf numFmtId="0" fontId="2" fillId="4" borderId="7" xfId="0" applyFont="1" applyFill="1" applyBorder="1" applyAlignment="1">
      <alignment horizontal="center" vertical="center" wrapText="1"/>
    </xf>
    <xf numFmtId="0" fontId="15" fillId="0" borderId="1" xfId="0" applyFont="1" applyBorder="1" applyAlignment="1">
      <alignment wrapText="1"/>
    </xf>
    <xf numFmtId="0" fontId="10" fillId="0" borderId="0" xfId="0" applyFont="1" applyFill="1" applyBorder="1"/>
    <xf numFmtId="0" fontId="2" fillId="3" borderId="4" xfId="0" applyFont="1" applyFill="1" applyBorder="1" applyAlignment="1">
      <alignment vertical="center" wrapText="1"/>
    </xf>
    <xf numFmtId="0" fontId="10" fillId="0" borderId="4" xfId="0" applyFont="1" applyBorder="1" applyAlignment="1">
      <alignment wrapText="1"/>
    </xf>
    <xf numFmtId="0" fontId="6" fillId="0" borderId="7" xfId="0" applyFont="1" applyBorder="1" applyAlignment="1">
      <alignment horizontal="center" vertical="top" wrapText="1"/>
    </xf>
    <xf numFmtId="0" fontId="15" fillId="0" borderId="7" xfId="0" applyFont="1" applyBorder="1" applyAlignment="1">
      <alignment wrapText="1"/>
    </xf>
    <xf numFmtId="0" fontId="0" fillId="0" borderId="3" xfId="0" applyBorder="1"/>
    <xf numFmtId="0" fontId="0" fillId="0" borderId="0" xfId="0" applyFont="1" applyBorder="1"/>
    <xf numFmtId="0" fontId="0" fillId="0" borderId="12" xfId="0" applyBorder="1"/>
    <xf numFmtId="0" fontId="0" fillId="0" borderId="3" xfId="0" applyFont="1" applyFill="1" applyBorder="1"/>
    <xf numFmtId="0" fontId="0" fillId="0" borderId="0" xfId="0" applyBorder="1"/>
    <xf numFmtId="0" fontId="0" fillId="0" borderId="1" xfId="0" applyFont="1" applyBorder="1"/>
    <xf numFmtId="0" fontId="0" fillId="0" borderId="10" xfId="0" applyFont="1" applyBorder="1"/>
    <xf numFmtId="0" fontId="0" fillId="0" borderId="1" xfId="0" applyFont="1" applyFill="1" applyBorder="1"/>
    <xf numFmtId="0" fontId="0" fillId="0" borderId="1" xfId="0" applyBorder="1"/>
    <xf numFmtId="0" fontId="10" fillId="0" borderId="0" xfId="1" applyFont="1" applyBorder="1"/>
    <xf numFmtId="0" fontId="12" fillId="0" borderId="1" xfId="0" applyFont="1" applyBorder="1"/>
    <xf numFmtId="0" fontId="0" fillId="0" borderId="0" xfId="0" applyBorder="1" applyAlignment="1">
      <alignment vertical="center"/>
    </xf>
    <xf numFmtId="0" fontId="10" fillId="0" borderId="0" xfId="0" applyFont="1" applyBorder="1"/>
    <xf numFmtId="0" fontId="11" fillId="0" borderId="0" xfId="0" applyFont="1" applyBorder="1"/>
    <xf numFmtId="0" fontId="0" fillId="0" borderId="3" xfId="0" applyFont="1" applyBorder="1"/>
    <xf numFmtId="0" fontId="0" fillId="0" borderId="12" xfId="0" applyFont="1" applyBorder="1"/>
    <xf numFmtId="0" fontId="10" fillId="0" borderId="1" xfId="1" applyFont="1" applyBorder="1"/>
    <xf numFmtId="0" fontId="0" fillId="0" borderId="10" xfId="0" applyBorder="1"/>
    <xf numFmtId="0" fontId="0" fillId="0" borderId="5" xfId="0" applyBorder="1"/>
    <xf numFmtId="0" fontId="0" fillId="0" borderId="2" xfId="0" applyBorder="1"/>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0" borderId="4" xfId="0" applyFont="1" applyBorder="1" applyAlignment="1">
      <alignment horizontal="left" vertical="center"/>
    </xf>
    <xf numFmtId="0" fontId="13" fillId="0" borderId="4" xfId="0" applyFont="1" applyBorder="1" applyAlignment="1">
      <alignment vertical="center"/>
    </xf>
    <xf numFmtId="0" fontId="13" fillId="0" borderId="4" xfId="0" applyFont="1" applyBorder="1" applyAlignment="1">
      <alignment horizontal="left" vertical="center"/>
    </xf>
    <xf numFmtId="0" fontId="2" fillId="4" borderId="8"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2" fillId="4" borderId="7" xfId="0" applyFont="1" applyFill="1" applyBorder="1" applyAlignment="1">
      <alignment horizontal="center" vertical="center" wrapText="1"/>
    </xf>
    <xf numFmtId="0" fontId="13" fillId="0" borderId="4" xfId="0" applyFont="1" applyBorder="1" applyAlignment="1"/>
    <xf numFmtId="0" fontId="2" fillId="3" borderId="12" xfId="0" applyFont="1" applyFill="1" applyBorder="1" applyAlignment="1">
      <alignment vertical="center" wrapText="1"/>
    </xf>
    <xf numFmtId="0" fontId="0" fillId="0" borderId="10" xfId="0" applyBorder="1" applyAlignment="1">
      <alignment vertical="center" wrapText="1"/>
    </xf>
    <xf numFmtId="0" fontId="0" fillId="0" borderId="13" xfId="0" applyBorder="1" applyAlignment="1">
      <alignment wrapText="1"/>
    </xf>
    <xf numFmtId="0" fontId="0" fillId="0" borderId="2" xfId="0" applyBorder="1" applyAlignment="1">
      <alignment wrapText="1"/>
    </xf>
    <xf numFmtId="0" fontId="0" fillId="0" borderId="4" xfId="0" applyBorder="1" applyAlignment="1">
      <alignment vertical="center" wrapText="1"/>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vti.se/sv/bibliotek/kontakta-biblioteket/" TargetMode="External"/><Relationship Id="rId2" Type="http://schemas.openxmlformats.org/officeDocument/2006/relationships/hyperlink" Target="http://www.vti.se/sv/bibliotek/kontakta-biblioteket/" TargetMode="External"/><Relationship Id="rId1" Type="http://schemas.openxmlformats.org/officeDocument/2006/relationships/hyperlink" Target="http://www.vti.se/sv/bibliotek/kontakta-biblioteket/" TargetMode="External"/><Relationship Id="rId5" Type="http://schemas.openxmlformats.org/officeDocument/2006/relationships/printerSettings" Target="../printerSettings/printerSettings13.bin"/><Relationship Id="rId4" Type="http://schemas.openxmlformats.org/officeDocument/2006/relationships/hyperlink" Target="http://vti.summon.serialssolutions.com/2.0.0/link/0/eLvHCXMwbV1LSwMxEB5q8SBeLCrWB-Tkbes-stsVai_S9XHxIqgglGSTfbDFyr7A_9P9C_6B_DEzcfGgHnKYQCAZwjfzDck3AJ47sa1fmICiIILFVPAkYFPUHJEoTEJ9VzphEkqjuBE-LejzC70ZwE-3q6YpJ6uG64EP39Hs8R6V5NdMRDn61hC1hztxFbhTh_rnKGmEJtZYqIeEXsdZZGbWvc4kt9o638VPOT0mRnuw_Z3tjmBQtfvwisLBhT4WYS2pS5bkRaU2hSwzWVeqq1O1QVlM0uaCpKp7Sy2yjjMy4_P4o5Ar9akvYWJeZM4u-Jy8q45kTduIFGn0AYyjxeP1raV3sexLNEukKfaldwhDzfnlERDfkdTnCecaF6kT25zHNNRRhgY-d5kTjmH0d_3xf5MnsGMamJiqwSkM67KRZ8YHX9wvfs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9"/>
  <sheetViews>
    <sheetView tabSelected="1" zoomScale="90" zoomScaleNormal="90" workbookViewId="0">
      <pane xSplit="2" ySplit="2" topLeftCell="I3" activePane="bottomRight" state="frozen"/>
      <selection pane="topRight" activeCell="B1" sqref="B1"/>
      <selection pane="bottomLeft" activeCell="A3" sqref="A3"/>
      <selection pane="bottomRight" activeCell="B2" sqref="B2"/>
    </sheetView>
  </sheetViews>
  <sheetFormatPr defaultColWidth="9.140625" defaultRowHeight="14.25"/>
  <cols>
    <col min="1" max="1" width="7.28515625" style="13" customWidth="1"/>
    <col min="2" max="2" width="55" style="159" customWidth="1"/>
    <col min="3" max="3" width="71.140625" style="5" customWidth="1"/>
    <col min="4" max="4" width="11" style="10" bestFit="1" customWidth="1"/>
    <col min="5" max="6" width="22.140625" style="9" customWidth="1"/>
    <col min="7" max="15" width="22.140625" style="10" customWidth="1"/>
    <col min="16" max="16" width="56.140625" style="16" customWidth="1"/>
    <col min="17" max="17" width="9.140625" style="5"/>
    <col min="18" max="18" width="105.5703125" style="24" customWidth="1"/>
    <col min="19" max="16384" width="9.140625" style="5"/>
  </cols>
  <sheetData>
    <row r="1" spans="1:18" s="1" customFormat="1" ht="15">
      <c r="A1" s="7"/>
      <c r="B1" s="40" t="s">
        <v>0</v>
      </c>
      <c r="D1" s="7"/>
      <c r="E1" s="14" t="s">
        <v>4</v>
      </c>
      <c r="F1" s="47"/>
      <c r="G1" s="7"/>
      <c r="H1" s="7"/>
      <c r="I1" s="7"/>
      <c r="J1" s="7"/>
      <c r="K1" s="7"/>
      <c r="L1" s="7"/>
      <c r="M1" s="7"/>
      <c r="N1" s="7"/>
      <c r="O1" s="7"/>
      <c r="P1" s="29"/>
      <c r="R1" s="48"/>
    </row>
    <row r="2" spans="1:18" s="6" customFormat="1" ht="43.5" customHeight="1">
      <c r="A2" s="166" t="s">
        <v>919</v>
      </c>
      <c r="B2" s="158" t="s">
        <v>1</v>
      </c>
      <c r="C2" s="11" t="s">
        <v>2</v>
      </c>
      <c r="D2" s="12" t="s">
        <v>3</v>
      </c>
      <c r="E2" s="8" t="s">
        <v>162</v>
      </c>
      <c r="F2" s="46" t="s">
        <v>163</v>
      </c>
      <c r="G2" s="8" t="s">
        <v>34</v>
      </c>
      <c r="H2" s="8" t="s">
        <v>5</v>
      </c>
      <c r="I2" s="8" t="s">
        <v>6</v>
      </c>
      <c r="J2" s="8" t="s">
        <v>32</v>
      </c>
      <c r="K2" s="8" t="s">
        <v>31</v>
      </c>
      <c r="L2" s="8" t="s">
        <v>7</v>
      </c>
      <c r="M2" s="8" t="s">
        <v>15</v>
      </c>
      <c r="N2" s="8" t="s">
        <v>8</v>
      </c>
      <c r="O2" s="8" t="s">
        <v>16</v>
      </c>
      <c r="P2" s="30" t="s">
        <v>9</v>
      </c>
      <c r="Q2" s="6" t="s">
        <v>17</v>
      </c>
      <c r="R2" s="6" t="s">
        <v>304</v>
      </c>
    </row>
    <row r="3" spans="1:18" ht="99.75">
      <c r="A3" s="13">
        <v>1</v>
      </c>
      <c r="B3" s="193" t="s">
        <v>71</v>
      </c>
      <c r="C3" s="5" t="s">
        <v>70</v>
      </c>
      <c r="D3" s="10">
        <v>2001</v>
      </c>
      <c r="I3" s="10" t="s">
        <v>38</v>
      </c>
      <c r="L3" s="10" t="s">
        <v>38</v>
      </c>
      <c r="P3" s="16" t="s">
        <v>74</v>
      </c>
      <c r="Q3" s="5" t="s">
        <v>22</v>
      </c>
    </row>
    <row r="4" spans="1:18" ht="28.5">
      <c r="A4" s="13">
        <v>2</v>
      </c>
      <c r="B4" s="159" t="s">
        <v>72</v>
      </c>
      <c r="C4" s="5" t="s">
        <v>70</v>
      </c>
      <c r="D4" s="10">
        <v>2001</v>
      </c>
      <c r="E4" s="9" t="s">
        <v>38</v>
      </c>
      <c r="I4" s="10" t="s">
        <v>38</v>
      </c>
      <c r="L4" s="10" t="s">
        <v>38</v>
      </c>
      <c r="P4" s="16" t="s">
        <v>73</v>
      </c>
      <c r="Q4" s="5" t="s">
        <v>22</v>
      </c>
    </row>
    <row r="5" spans="1:18" ht="57">
      <c r="A5" s="13">
        <v>3</v>
      </c>
      <c r="B5" s="159" t="s">
        <v>76</v>
      </c>
      <c r="C5" s="5" t="s">
        <v>81</v>
      </c>
      <c r="D5" s="10">
        <v>2003</v>
      </c>
      <c r="E5" s="9" t="s">
        <v>38</v>
      </c>
      <c r="H5" s="10" t="s">
        <v>38</v>
      </c>
      <c r="P5" s="16" t="s">
        <v>152</v>
      </c>
      <c r="Q5" s="5" t="s">
        <v>98</v>
      </c>
    </row>
    <row r="6" spans="1:18" ht="42.75">
      <c r="A6" s="13">
        <v>4</v>
      </c>
      <c r="B6" s="159" t="s">
        <v>90</v>
      </c>
      <c r="C6" s="5" t="s">
        <v>91</v>
      </c>
      <c r="D6" s="10">
        <v>2004</v>
      </c>
      <c r="E6" s="9" t="s">
        <v>38</v>
      </c>
      <c r="I6" s="10" t="s">
        <v>38</v>
      </c>
      <c r="K6" s="10" t="s">
        <v>38</v>
      </c>
      <c r="N6" s="10" t="s">
        <v>38</v>
      </c>
      <c r="P6" s="16" t="s">
        <v>97</v>
      </c>
      <c r="Q6" s="5" t="s">
        <v>22</v>
      </c>
    </row>
    <row r="7" spans="1:18" ht="57">
      <c r="A7" s="13">
        <v>5</v>
      </c>
      <c r="B7" s="159" t="s">
        <v>99</v>
      </c>
      <c r="C7" s="5" t="s">
        <v>100</v>
      </c>
      <c r="D7" s="10">
        <v>2004</v>
      </c>
      <c r="E7" s="9" t="s">
        <v>38</v>
      </c>
      <c r="F7" s="9" t="s">
        <v>38</v>
      </c>
      <c r="G7" s="10" t="s">
        <v>38</v>
      </c>
      <c r="H7" s="10" t="s">
        <v>38</v>
      </c>
      <c r="I7" s="10" t="s">
        <v>38</v>
      </c>
      <c r="J7" s="10" t="s">
        <v>38</v>
      </c>
      <c r="K7" s="10" t="s">
        <v>38</v>
      </c>
      <c r="M7" s="10" t="s">
        <v>38</v>
      </c>
      <c r="P7" s="16" t="s">
        <v>101</v>
      </c>
      <c r="Q7" s="5" t="s">
        <v>22</v>
      </c>
    </row>
    <row r="8" spans="1:18" ht="28.5">
      <c r="A8" s="167">
        <v>6</v>
      </c>
      <c r="B8" s="156" t="s">
        <v>616</v>
      </c>
      <c r="C8" s="127" t="s">
        <v>603</v>
      </c>
      <c r="D8" s="128">
        <v>2005</v>
      </c>
      <c r="E8" s="129"/>
      <c r="F8" s="129"/>
      <c r="G8" s="128"/>
      <c r="H8" s="128"/>
      <c r="I8" s="128" t="s">
        <v>38</v>
      </c>
      <c r="J8" s="128"/>
      <c r="K8" s="128"/>
      <c r="L8" s="128"/>
      <c r="M8" s="128" t="s">
        <v>38</v>
      </c>
      <c r="N8" s="128"/>
      <c r="O8" s="128"/>
      <c r="P8" s="134" t="s">
        <v>617</v>
      </c>
      <c r="Q8" s="127" t="s">
        <v>22</v>
      </c>
      <c r="R8" s="131"/>
    </row>
    <row r="9" spans="1:18" ht="57">
      <c r="A9" s="13">
        <v>7</v>
      </c>
      <c r="B9" s="159" t="s">
        <v>103</v>
      </c>
      <c r="C9" s="5" t="s">
        <v>102</v>
      </c>
      <c r="D9" s="10">
        <v>2005</v>
      </c>
      <c r="E9" s="9" t="s">
        <v>38</v>
      </c>
      <c r="I9" s="10" t="s">
        <v>38</v>
      </c>
      <c r="J9" s="10" t="s">
        <v>38</v>
      </c>
      <c r="P9" s="16" t="s">
        <v>108</v>
      </c>
      <c r="Q9" s="5" t="s">
        <v>22</v>
      </c>
    </row>
    <row r="10" spans="1:18" ht="42.75">
      <c r="A10" s="13">
        <v>8</v>
      </c>
      <c r="B10" s="160" t="s">
        <v>79</v>
      </c>
      <c r="C10" s="5" t="s">
        <v>80</v>
      </c>
      <c r="D10" s="10">
        <v>2006</v>
      </c>
      <c r="I10" s="10" t="s">
        <v>38</v>
      </c>
      <c r="M10" s="10" t="s">
        <v>38</v>
      </c>
      <c r="N10" s="10" t="s">
        <v>38</v>
      </c>
      <c r="P10" s="16" t="s">
        <v>166</v>
      </c>
      <c r="Q10" s="5" t="s">
        <v>98</v>
      </c>
    </row>
    <row r="11" spans="1:18">
      <c r="A11" s="167">
        <v>9</v>
      </c>
      <c r="B11" s="156" t="s">
        <v>602</v>
      </c>
      <c r="C11" s="127" t="s">
        <v>603</v>
      </c>
      <c r="D11" s="128">
        <v>2007</v>
      </c>
      <c r="E11" s="129" t="s">
        <v>38</v>
      </c>
      <c r="F11" s="129" t="s">
        <v>38</v>
      </c>
      <c r="G11" s="128" t="s">
        <v>38</v>
      </c>
      <c r="H11" s="128" t="s">
        <v>38</v>
      </c>
      <c r="I11" s="128" t="s">
        <v>38</v>
      </c>
      <c r="J11" s="128" t="s">
        <v>38</v>
      </c>
      <c r="K11" s="128"/>
      <c r="L11" s="128" t="s">
        <v>38</v>
      </c>
      <c r="M11" s="128" t="s">
        <v>38</v>
      </c>
      <c r="N11" s="128"/>
      <c r="O11" s="128"/>
      <c r="P11" s="134"/>
      <c r="Q11" s="127" t="s">
        <v>22</v>
      </c>
      <c r="R11" s="131"/>
    </row>
    <row r="12" spans="1:18">
      <c r="A12" s="167">
        <v>10</v>
      </c>
      <c r="B12" s="156" t="s">
        <v>619</v>
      </c>
      <c r="C12" s="127" t="s">
        <v>603</v>
      </c>
      <c r="D12" s="128">
        <v>2007</v>
      </c>
      <c r="E12" s="129"/>
      <c r="F12" s="129"/>
      <c r="G12" s="128"/>
      <c r="H12" s="128"/>
      <c r="I12" s="128"/>
      <c r="J12" s="128"/>
      <c r="K12" s="128"/>
      <c r="L12" s="128"/>
      <c r="M12" s="128"/>
      <c r="N12" s="128"/>
      <c r="O12" s="128"/>
      <c r="P12" s="130" t="s">
        <v>864</v>
      </c>
      <c r="Q12" s="127" t="s">
        <v>22</v>
      </c>
      <c r="R12" s="131"/>
    </row>
    <row r="13" spans="1:18" ht="57">
      <c r="A13" s="13">
        <v>11</v>
      </c>
      <c r="B13" s="161" t="s">
        <v>451</v>
      </c>
      <c r="C13" s="5" t="s">
        <v>452</v>
      </c>
      <c r="D13" s="10">
        <v>2007</v>
      </c>
      <c r="I13" s="10" t="s">
        <v>38</v>
      </c>
      <c r="J13" s="10" t="s">
        <v>38</v>
      </c>
      <c r="P13" s="16" t="s">
        <v>454</v>
      </c>
      <c r="Q13" s="5" t="s">
        <v>22</v>
      </c>
    </row>
    <row r="14" spans="1:18" ht="57">
      <c r="A14" s="13">
        <v>12</v>
      </c>
      <c r="B14" s="159" t="s">
        <v>153</v>
      </c>
      <c r="C14" s="5" t="s">
        <v>154</v>
      </c>
      <c r="D14" s="10">
        <v>2007</v>
      </c>
      <c r="E14" s="9" t="s">
        <v>38</v>
      </c>
      <c r="I14" s="10" t="s">
        <v>38</v>
      </c>
      <c r="M14" s="10" t="s">
        <v>38</v>
      </c>
      <c r="N14" s="10" t="s">
        <v>38</v>
      </c>
      <c r="P14" s="16" t="s">
        <v>167</v>
      </c>
      <c r="Q14" s="5" t="s">
        <v>98</v>
      </c>
    </row>
    <row r="15" spans="1:18" ht="99.75">
      <c r="A15" s="13">
        <v>13</v>
      </c>
      <c r="B15" s="159" t="s">
        <v>111</v>
      </c>
      <c r="C15" s="5" t="s">
        <v>112</v>
      </c>
      <c r="D15" s="10">
        <v>2007</v>
      </c>
      <c r="E15" s="9" t="s">
        <v>38</v>
      </c>
      <c r="F15" s="9" t="s">
        <v>38</v>
      </c>
      <c r="G15" s="10" t="s">
        <v>38</v>
      </c>
      <c r="I15" s="10" t="s">
        <v>38</v>
      </c>
      <c r="J15" s="10" t="s">
        <v>38</v>
      </c>
      <c r="K15" s="10" t="s">
        <v>38</v>
      </c>
      <c r="M15" s="10" t="s">
        <v>38</v>
      </c>
      <c r="P15" s="16" t="s">
        <v>114</v>
      </c>
      <c r="Q15" s="5" t="s">
        <v>22</v>
      </c>
    </row>
    <row r="16" spans="1:18" ht="57">
      <c r="A16" s="13">
        <v>14</v>
      </c>
      <c r="B16" s="159" t="s">
        <v>136</v>
      </c>
      <c r="C16" s="5" t="s">
        <v>137</v>
      </c>
      <c r="D16" s="10">
        <v>2007</v>
      </c>
      <c r="M16" s="10" t="s">
        <v>38</v>
      </c>
      <c r="P16" s="16" t="s">
        <v>138</v>
      </c>
      <c r="Q16" s="5" t="s">
        <v>22</v>
      </c>
    </row>
    <row r="17" spans="1:18" ht="42.75">
      <c r="A17" s="13">
        <v>15</v>
      </c>
      <c r="B17" s="162" t="s">
        <v>441</v>
      </c>
      <c r="C17" s="5" t="s">
        <v>442</v>
      </c>
      <c r="D17" s="10">
        <v>2007</v>
      </c>
      <c r="E17" s="9" t="s">
        <v>38</v>
      </c>
      <c r="F17" s="9" t="s">
        <v>38</v>
      </c>
      <c r="I17" s="10" t="s">
        <v>38</v>
      </c>
      <c r="N17" s="10" t="s">
        <v>38</v>
      </c>
      <c r="P17" s="16" t="s">
        <v>453</v>
      </c>
      <c r="Q17" s="5" t="s">
        <v>22</v>
      </c>
    </row>
    <row r="18" spans="1:18" ht="71.25">
      <c r="A18" s="13">
        <v>16</v>
      </c>
      <c r="B18" s="159" t="s">
        <v>85</v>
      </c>
      <c r="C18" s="5" t="s">
        <v>84</v>
      </c>
      <c r="D18" s="10">
        <v>2008</v>
      </c>
      <c r="E18" s="9" t="s">
        <v>38</v>
      </c>
      <c r="I18" s="10" t="s">
        <v>38</v>
      </c>
      <c r="L18" s="10" t="s">
        <v>38</v>
      </c>
      <c r="P18" s="16" t="s">
        <v>92</v>
      </c>
      <c r="Q18" s="5" t="s">
        <v>22</v>
      </c>
    </row>
    <row r="19" spans="1:18" s="119" customFormat="1" ht="29.25" thickBot="1">
      <c r="A19" s="13">
        <v>17</v>
      </c>
      <c r="B19" s="163" t="s">
        <v>457</v>
      </c>
      <c r="C19" s="119" t="s">
        <v>452</v>
      </c>
      <c r="D19" s="120">
        <v>2008</v>
      </c>
      <c r="E19" s="121"/>
      <c r="F19" s="121"/>
      <c r="G19" s="120"/>
      <c r="H19" s="120"/>
      <c r="I19" s="120" t="s">
        <v>38</v>
      </c>
      <c r="J19" s="120" t="s">
        <v>38</v>
      </c>
      <c r="K19" s="120"/>
      <c r="L19" s="120"/>
      <c r="M19" s="120"/>
      <c r="N19" s="120"/>
      <c r="O19" s="120"/>
      <c r="P19" s="122" t="s">
        <v>458</v>
      </c>
      <c r="Q19" s="119" t="s">
        <v>22</v>
      </c>
      <c r="R19" s="123"/>
    </row>
    <row r="20" spans="1:18" ht="42.75">
      <c r="A20" s="13">
        <v>18</v>
      </c>
      <c r="B20" s="159" t="s">
        <v>355</v>
      </c>
      <c r="C20" s="77" t="s">
        <v>356</v>
      </c>
      <c r="D20" s="10">
        <v>2008</v>
      </c>
      <c r="I20" s="10" t="s">
        <v>38</v>
      </c>
      <c r="J20" s="10" t="s">
        <v>38</v>
      </c>
      <c r="P20" s="16" t="s">
        <v>357</v>
      </c>
      <c r="Q20" s="77" t="s">
        <v>98</v>
      </c>
      <c r="R20" s="115"/>
    </row>
    <row r="21" spans="1:18" ht="57">
      <c r="A21" s="13">
        <v>19</v>
      </c>
      <c r="B21" s="160" t="s">
        <v>127</v>
      </c>
      <c r="C21" s="5" t="s">
        <v>128</v>
      </c>
      <c r="D21" s="10">
        <v>2008</v>
      </c>
      <c r="J21" s="10" t="s">
        <v>38</v>
      </c>
      <c r="M21" s="10" t="s">
        <v>38</v>
      </c>
      <c r="P21" s="16" t="s">
        <v>132</v>
      </c>
      <c r="Q21" s="5" t="s">
        <v>22</v>
      </c>
    </row>
    <row r="22" spans="1:18" ht="71.25">
      <c r="A22" s="13">
        <v>20</v>
      </c>
      <c r="B22" s="162" t="s">
        <v>275</v>
      </c>
      <c r="C22" s="5" t="s">
        <v>276</v>
      </c>
      <c r="D22" s="10">
        <v>2008</v>
      </c>
      <c r="I22" s="10" t="s">
        <v>38</v>
      </c>
      <c r="J22" s="10" t="s">
        <v>38</v>
      </c>
      <c r="N22" s="10" t="s">
        <v>38</v>
      </c>
      <c r="P22" s="16" t="s">
        <v>440</v>
      </c>
      <c r="Q22" s="5" t="s">
        <v>22</v>
      </c>
    </row>
    <row r="23" spans="1:18" ht="71.25">
      <c r="A23" s="13">
        <v>21</v>
      </c>
      <c r="B23" s="159" t="s">
        <v>109</v>
      </c>
      <c r="C23" s="157" t="s">
        <v>918</v>
      </c>
      <c r="D23" s="10">
        <v>2008</v>
      </c>
      <c r="E23" s="9" t="s">
        <v>38</v>
      </c>
      <c r="F23" s="9" t="s">
        <v>38</v>
      </c>
      <c r="I23" s="10" t="s">
        <v>38</v>
      </c>
      <c r="P23" s="16" t="s">
        <v>922</v>
      </c>
      <c r="Q23" s="5" t="s">
        <v>22</v>
      </c>
    </row>
    <row r="24" spans="1:18" ht="42.75">
      <c r="A24" s="13">
        <v>22</v>
      </c>
      <c r="B24" s="159" t="s">
        <v>630</v>
      </c>
      <c r="C24" s="5" t="s">
        <v>631</v>
      </c>
      <c r="D24" s="10">
        <v>2009</v>
      </c>
      <c r="E24" s="9" t="s">
        <v>38</v>
      </c>
      <c r="F24" s="9" t="s">
        <v>38</v>
      </c>
      <c r="G24" s="10" t="s">
        <v>38</v>
      </c>
      <c r="H24" s="10" t="s">
        <v>38</v>
      </c>
      <c r="I24" s="10" t="s">
        <v>38</v>
      </c>
      <c r="J24" s="10" t="s">
        <v>38</v>
      </c>
      <c r="N24" s="10" t="s">
        <v>38</v>
      </c>
      <c r="P24" s="16" t="s">
        <v>632</v>
      </c>
      <c r="Q24" s="5" t="s">
        <v>98</v>
      </c>
    </row>
    <row r="25" spans="1:18" ht="28.5">
      <c r="A25" s="13">
        <v>23</v>
      </c>
      <c r="B25" s="159" t="s">
        <v>279</v>
      </c>
      <c r="C25" s="5" t="s">
        <v>280</v>
      </c>
      <c r="D25" s="10">
        <v>2009</v>
      </c>
      <c r="H25" s="10" t="s">
        <v>38</v>
      </c>
      <c r="P25" s="16" t="s">
        <v>281</v>
      </c>
      <c r="Q25" s="5" t="s">
        <v>98</v>
      </c>
    </row>
    <row r="26" spans="1:18" ht="57">
      <c r="A26" s="13">
        <v>24</v>
      </c>
      <c r="B26" s="159" t="s">
        <v>159</v>
      </c>
      <c r="C26" s="5" t="s">
        <v>160</v>
      </c>
      <c r="D26" s="10">
        <v>2009</v>
      </c>
      <c r="F26" s="9" t="s">
        <v>38</v>
      </c>
      <c r="H26" s="10" t="s">
        <v>38</v>
      </c>
      <c r="J26" s="10" t="s">
        <v>38</v>
      </c>
      <c r="K26" s="10" t="s">
        <v>38</v>
      </c>
      <c r="P26" s="16" t="s">
        <v>168</v>
      </c>
      <c r="Q26" s="5" t="s">
        <v>98</v>
      </c>
    </row>
    <row r="27" spans="1:18" ht="28.5">
      <c r="A27" s="13">
        <v>25</v>
      </c>
      <c r="B27" s="159" t="s">
        <v>194</v>
      </c>
      <c r="C27" s="5" t="s">
        <v>195</v>
      </c>
      <c r="D27" s="10">
        <v>2009</v>
      </c>
      <c r="I27" s="10" t="s">
        <v>38</v>
      </c>
      <c r="M27" s="10" t="s">
        <v>38</v>
      </c>
      <c r="P27" s="16" t="s">
        <v>198</v>
      </c>
      <c r="Q27" s="5" t="s">
        <v>98</v>
      </c>
    </row>
    <row r="28" spans="1:18" ht="57">
      <c r="A28" s="13">
        <v>26</v>
      </c>
      <c r="B28" s="159" t="s">
        <v>149</v>
      </c>
      <c r="C28" s="5" t="s">
        <v>150</v>
      </c>
      <c r="D28" s="10">
        <v>2009</v>
      </c>
      <c r="E28" s="9" t="s">
        <v>38</v>
      </c>
      <c r="F28" s="9" t="s">
        <v>38</v>
      </c>
      <c r="I28" s="10" t="s">
        <v>38</v>
      </c>
      <c r="J28" s="10" t="s">
        <v>38</v>
      </c>
      <c r="N28" s="10" t="s">
        <v>38</v>
      </c>
      <c r="P28" s="16" t="s">
        <v>151</v>
      </c>
      <c r="Q28" s="5" t="s">
        <v>22</v>
      </c>
    </row>
    <row r="29" spans="1:18" ht="85.5">
      <c r="A29" s="13">
        <v>27</v>
      </c>
      <c r="B29" s="159" t="s">
        <v>212</v>
      </c>
      <c r="C29" s="5" t="s">
        <v>213</v>
      </c>
      <c r="D29" s="10">
        <v>2009</v>
      </c>
      <c r="E29" s="9" t="s">
        <v>38</v>
      </c>
      <c r="F29" s="9" t="s">
        <v>38</v>
      </c>
      <c r="I29" s="10" t="s">
        <v>38</v>
      </c>
      <c r="K29" s="10" t="s">
        <v>38</v>
      </c>
      <c r="P29" s="16" t="s">
        <v>214</v>
      </c>
      <c r="Q29" s="5" t="s">
        <v>22</v>
      </c>
    </row>
    <row r="30" spans="1:18" ht="85.5">
      <c r="A30" s="13">
        <v>28</v>
      </c>
      <c r="B30" s="159" t="s">
        <v>122</v>
      </c>
      <c r="C30" s="5" t="s">
        <v>123</v>
      </c>
      <c r="D30" s="10">
        <v>2010</v>
      </c>
      <c r="H30" s="10" t="s">
        <v>38</v>
      </c>
      <c r="O30" s="10" t="s">
        <v>38</v>
      </c>
      <c r="P30" s="16" t="s">
        <v>129</v>
      </c>
      <c r="Q30" s="5" t="s">
        <v>22</v>
      </c>
    </row>
    <row r="31" spans="1:18" ht="28.5">
      <c r="A31" s="13">
        <v>29</v>
      </c>
      <c r="B31" s="159" t="s">
        <v>18</v>
      </c>
      <c r="C31" s="5" t="s">
        <v>19</v>
      </c>
      <c r="D31" s="10">
        <v>2010</v>
      </c>
      <c r="I31" s="10" t="s">
        <v>38</v>
      </c>
      <c r="J31" s="10" t="s">
        <v>38</v>
      </c>
      <c r="L31" s="10" t="s">
        <v>38</v>
      </c>
      <c r="N31" s="10" t="s">
        <v>38</v>
      </c>
      <c r="P31" s="16" t="s">
        <v>23</v>
      </c>
      <c r="Q31" s="5" t="s">
        <v>22</v>
      </c>
    </row>
    <row r="32" spans="1:18" s="49" customFormat="1" ht="42.75">
      <c r="A32" s="167">
        <v>30</v>
      </c>
      <c r="B32" s="156" t="s">
        <v>318</v>
      </c>
      <c r="C32" s="127" t="s">
        <v>319</v>
      </c>
      <c r="D32" s="128">
        <v>2010</v>
      </c>
      <c r="E32" s="129" t="s">
        <v>38</v>
      </c>
      <c r="F32" s="129" t="s">
        <v>38</v>
      </c>
      <c r="G32" s="128"/>
      <c r="H32" s="128"/>
      <c r="I32" s="128" t="s">
        <v>38</v>
      </c>
      <c r="J32" s="128" t="s">
        <v>38</v>
      </c>
      <c r="K32" s="128" t="s">
        <v>38</v>
      </c>
      <c r="L32" s="128" t="s">
        <v>38</v>
      </c>
      <c r="M32" s="128" t="s">
        <v>38</v>
      </c>
      <c r="N32" s="128" t="s">
        <v>38</v>
      </c>
      <c r="O32" s="128"/>
      <c r="P32" s="130" t="s">
        <v>862</v>
      </c>
      <c r="Q32" s="127" t="s">
        <v>22</v>
      </c>
      <c r="R32" s="131"/>
    </row>
    <row r="33" spans="1:18" ht="42.75">
      <c r="A33" s="13">
        <v>31</v>
      </c>
      <c r="B33" s="159" t="s">
        <v>620</v>
      </c>
      <c r="C33" s="5" t="s">
        <v>621</v>
      </c>
      <c r="D33" s="10">
        <v>2010</v>
      </c>
      <c r="H33" s="10" t="s">
        <v>38</v>
      </c>
      <c r="M33" s="10" t="s">
        <v>38</v>
      </c>
      <c r="P33" s="16" t="s">
        <v>622</v>
      </c>
      <c r="Q33" s="5" t="s">
        <v>22</v>
      </c>
    </row>
    <row r="34" spans="1:18" ht="71.25">
      <c r="A34" s="13">
        <v>32</v>
      </c>
      <c r="B34" s="164" t="s">
        <v>420</v>
      </c>
      <c r="C34" s="5" t="s">
        <v>272</v>
      </c>
      <c r="D34" s="10">
        <v>2010</v>
      </c>
      <c r="H34" s="10" t="s">
        <v>38</v>
      </c>
      <c r="P34" s="16" t="s">
        <v>273</v>
      </c>
      <c r="Q34" s="5" t="s">
        <v>22</v>
      </c>
    </row>
    <row r="35" spans="1:18" s="53" customFormat="1" ht="28.5">
      <c r="A35" s="13">
        <v>33</v>
      </c>
      <c r="B35" s="159" t="s">
        <v>146</v>
      </c>
      <c r="C35" s="5" t="s">
        <v>148</v>
      </c>
      <c r="D35" s="10">
        <v>2010</v>
      </c>
      <c r="E35" s="9" t="s">
        <v>38</v>
      </c>
      <c r="F35" s="9" t="s">
        <v>38</v>
      </c>
      <c r="G35" s="10" t="s">
        <v>38</v>
      </c>
      <c r="H35" s="10"/>
      <c r="I35" s="10"/>
      <c r="J35" s="10"/>
      <c r="K35" s="10"/>
      <c r="L35" s="10"/>
      <c r="M35" s="10" t="s">
        <v>38</v>
      </c>
      <c r="N35" s="10"/>
      <c r="O35" s="10"/>
      <c r="P35" s="16" t="s">
        <v>147</v>
      </c>
      <c r="Q35" s="5" t="s">
        <v>22</v>
      </c>
      <c r="R35" s="24"/>
    </row>
    <row r="36" spans="1:18" ht="42.75">
      <c r="A36" s="13">
        <v>34</v>
      </c>
      <c r="B36" s="159" t="s">
        <v>140</v>
      </c>
      <c r="C36" s="5" t="s">
        <v>142</v>
      </c>
      <c r="D36" s="10">
        <v>2010</v>
      </c>
      <c r="H36" s="10" t="s">
        <v>38</v>
      </c>
      <c r="I36" s="10" t="s">
        <v>38</v>
      </c>
      <c r="J36" s="10" t="s">
        <v>38</v>
      </c>
      <c r="L36" s="10" t="s">
        <v>38</v>
      </c>
      <c r="M36" s="10" t="s">
        <v>38</v>
      </c>
      <c r="N36" s="10" t="s">
        <v>38</v>
      </c>
      <c r="P36" s="16" t="s">
        <v>143</v>
      </c>
      <c r="Q36" s="5" t="s">
        <v>22</v>
      </c>
    </row>
    <row r="37" spans="1:18" ht="71.25">
      <c r="A37" s="13">
        <v>35</v>
      </c>
      <c r="B37" s="160" t="s">
        <v>131</v>
      </c>
      <c r="C37" s="77" t="s">
        <v>141</v>
      </c>
      <c r="D37" s="10">
        <v>2010</v>
      </c>
      <c r="E37" s="9" t="s">
        <v>38</v>
      </c>
      <c r="H37" s="10" t="s">
        <v>38</v>
      </c>
      <c r="I37" s="10" t="s">
        <v>38</v>
      </c>
      <c r="J37" s="10" t="s">
        <v>38</v>
      </c>
      <c r="L37" s="10" t="s">
        <v>38</v>
      </c>
      <c r="M37" s="10" t="s">
        <v>38</v>
      </c>
      <c r="N37" s="10" t="s">
        <v>38</v>
      </c>
      <c r="P37" s="16" t="s">
        <v>135</v>
      </c>
      <c r="Q37" s="77" t="s">
        <v>22</v>
      </c>
      <c r="R37" s="115"/>
    </row>
    <row r="38" spans="1:18" ht="71.25">
      <c r="A38" s="13">
        <v>36</v>
      </c>
      <c r="B38" s="159" t="s">
        <v>199</v>
      </c>
      <c r="C38" s="5" t="s">
        <v>200</v>
      </c>
      <c r="D38" s="10">
        <v>2010</v>
      </c>
      <c r="H38" s="10" t="s">
        <v>38</v>
      </c>
      <c r="M38" s="10" t="s">
        <v>38</v>
      </c>
      <c r="P38" s="16" t="s">
        <v>201</v>
      </c>
      <c r="Q38" s="5" t="s">
        <v>98</v>
      </c>
    </row>
    <row r="39" spans="1:18" ht="85.5">
      <c r="A39" s="13">
        <v>37</v>
      </c>
      <c r="B39" s="159" t="s">
        <v>477</v>
      </c>
      <c r="C39" s="5" t="s">
        <v>432</v>
      </c>
      <c r="D39" s="10">
        <v>2011</v>
      </c>
      <c r="E39" s="9" t="s">
        <v>38</v>
      </c>
      <c r="I39" s="10" t="s">
        <v>38</v>
      </c>
      <c r="P39" s="16" t="s">
        <v>478</v>
      </c>
      <c r="Q39" s="5" t="s">
        <v>22</v>
      </c>
      <c r="R39" s="24" t="s">
        <v>479</v>
      </c>
    </row>
    <row r="40" spans="1:18" ht="42.75">
      <c r="A40" s="13">
        <v>38</v>
      </c>
      <c r="B40" s="159" t="s">
        <v>284</v>
      </c>
      <c r="C40" s="5" t="s">
        <v>285</v>
      </c>
      <c r="D40" s="10">
        <v>2011</v>
      </c>
      <c r="M40" s="10" t="s">
        <v>38</v>
      </c>
      <c r="P40" s="16" t="s">
        <v>286</v>
      </c>
      <c r="Q40" s="5" t="s">
        <v>98</v>
      </c>
    </row>
    <row r="41" spans="1:18" ht="42.75">
      <c r="A41" s="13">
        <v>39</v>
      </c>
      <c r="B41" s="159" t="s">
        <v>288</v>
      </c>
      <c r="C41" s="5" t="s">
        <v>289</v>
      </c>
      <c r="D41" s="10">
        <v>2011</v>
      </c>
      <c r="I41" s="10" t="s">
        <v>38</v>
      </c>
      <c r="N41" s="10" t="s">
        <v>38</v>
      </c>
      <c r="P41" s="16" t="s">
        <v>290</v>
      </c>
      <c r="Q41" s="5" t="s">
        <v>98</v>
      </c>
    </row>
    <row r="42" spans="1:18" ht="71.25">
      <c r="A42" s="13">
        <v>40</v>
      </c>
      <c r="B42" s="160" t="s">
        <v>365</v>
      </c>
      <c r="C42" s="5" t="s">
        <v>366</v>
      </c>
      <c r="D42" s="10">
        <v>2011</v>
      </c>
      <c r="E42" s="34" t="s">
        <v>38</v>
      </c>
      <c r="F42" s="34" t="s">
        <v>38</v>
      </c>
      <c r="G42" s="62"/>
      <c r="H42" s="62" t="s">
        <v>38</v>
      </c>
      <c r="I42" s="62" t="s">
        <v>38</v>
      </c>
      <c r="J42" s="62" t="s">
        <v>38</v>
      </c>
      <c r="K42" s="62"/>
      <c r="L42" s="62"/>
      <c r="M42" s="62" t="s">
        <v>38</v>
      </c>
      <c r="N42" s="62" t="s">
        <v>38</v>
      </c>
      <c r="P42" s="16" t="s">
        <v>367</v>
      </c>
      <c r="Q42" s="5" t="s">
        <v>98</v>
      </c>
    </row>
    <row r="43" spans="1:18" ht="128.25">
      <c r="A43" s="13">
        <v>41</v>
      </c>
      <c r="B43" s="159" t="s">
        <v>24</v>
      </c>
      <c r="C43" s="5" t="s">
        <v>19</v>
      </c>
      <c r="D43" s="10">
        <v>2012</v>
      </c>
      <c r="F43" s="9" t="s">
        <v>38</v>
      </c>
      <c r="G43" s="10" t="s">
        <v>38</v>
      </c>
      <c r="P43" s="27" t="s">
        <v>39</v>
      </c>
      <c r="Q43" s="5" t="s">
        <v>22</v>
      </c>
    </row>
    <row r="44" spans="1:18" ht="85.5">
      <c r="A44" s="13">
        <v>42</v>
      </c>
      <c r="B44" s="159" t="s">
        <v>430</v>
      </c>
      <c r="C44" s="5" t="s">
        <v>432</v>
      </c>
      <c r="D44" s="10">
        <v>2012</v>
      </c>
      <c r="F44" s="9" t="s">
        <v>38</v>
      </c>
      <c r="G44" s="10" t="s">
        <v>38</v>
      </c>
      <c r="I44" s="10" t="s">
        <v>38</v>
      </c>
      <c r="J44" s="10" t="s">
        <v>38</v>
      </c>
      <c r="P44" s="16" t="s">
        <v>434</v>
      </c>
      <c r="Q44" s="5" t="s">
        <v>22</v>
      </c>
    </row>
    <row r="45" spans="1:18" ht="42.75">
      <c r="A45" s="13">
        <v>43</v>
      </c>
      <c r="B45" s="159" t="s">
        <v>402</v>
      </c>
      <c r="C45" s="5" t="s">
        <v>403</v>
      </c>
      <c r="D45" s="10">
        <v>2012</v>
      </c>
      <c r="H45" s="10" t="s">
        <v>38</v>
      </c>
      <c r="I45" s="10" t="s">
        <v>38</v>
      </c>
      <c r="J45" s="10" t="s">
        <v>38</v>
      </c>
      <c r="L45" s="10" t="s">
        <v>38</v>
      </c>
      <c r="M45" s="10" t="s">
        <v>38</v>
      </c>
      <c r="N45" s="10" t="s">
        <v>38</v>
      </c>
      <c r="P45" s="16" t="s">
        <v>429</v>
      </c>
      <c r="Q45" s="5" t="s">
        <v>22</v>
      </c>
    </row>
    <row r="46" spans="1:18" ht="42.75">
      <c r="A46" s="13">
        <v>44</v>
      </c>
      <c r="B46" s="164" t="s">
        <v>221</v>
      </c>
      <c r="C46" s="49" t="s">
        <v>222</v>
      </c>
      <c r="D46" s="50">
        <v>2012</v>
      </c>
      <c r="E46" s="51"/>
      <c r="F46" s="51"/>
      <c r="G46" s="50"/>
      <c r="H46" s="50" t="s">
        <v>38</v>
      </c>
      <c r="I46" s="50"/>
      <c r="J46" s="50"/>
      <c r="K46" s="50"/>
      <c r="L46" s="50"/>
      <c r="M46" s="50"/>
      <c r="N46" s="50"/>
      <c r="O46" s="50"/>
      <c r="P46" s="52" t="s">
        <v>277</v>
      </c>
      <c r="Q46" s="49" t="s">
        <v>22</v>
      </c>
      <c r="R46" s="58"/>
    </row>
    <row r="47" spans="1:18" ht="28.5">
      <c r="A47" s="167">
        <v>45</v>
      </c>
      <c r="B47" s="156" t="s">
        <v>575</v>
      </c>
      <c r="C47" s="132" t="s">
        <v>576</v>
      </c>
      <c r="D47" s="133">
        <v>2012</v>
      </c>
      <c r="E47" s="129" t="s">
        <v>38</v>
      </c>
      <c r="F47" s="129"/>
      <c r="G47" s="128"/>
      <c r="H47" s="128"/>
      <c r="I47" s="128" t="s">
        <v>38</v>
      </c>
      <c r="J47" s="128"/>
      <c r="K47" s="128"/>
      <c r="L47" s="128"/>
      <c r="M47" s="128"/>
      <c r="N47" s="128"/>
      <c r="O47" s="128"/>
      <c r="P47" s="134"/>
      <c r="Q47" s="127" t="s">
        <v>22</v>
      </c>
      <c r="R47" s="131"/>
    </row>
    <row r="48" spans="1:18" ht="71.25">
      <c r="A48" s="13">
        <v>46</v>
      </c>
      <c r="B48" s="159" t="s">
        <v>223</v>
      </c>
      <c r="C48" s="5" t="s">
        <v>224</v>
      </c>
      <c r="D48" s="10">
        <v>2012</v>
      </c>
      <c r="M48" s="10" t="s">
        <v>38</v>
      </c>
      <c r="P48" s="16" t="s">
        <v>225</v>
      </c>
      <c r="Q48" s="5" t="s">
        <v>22</v>
      </c>
    </row>
    <row r="49" spans="1:18" ht="85.5">
      <c r="A49" s="13">
        <v>47</v>
      </c>
      <c r="B49" s="159" t="s">
        <v>265</v>
      </c>
      <c r="C49" s="5" t="s">
        <v>266</v>
      </c>
      <c r="D49" s="10">
        <v>2012</v>
      </c>
      <c r="E49" s="9" t="s">
        <v>38</v>
      </c>
      <c r="G49" s="10" t="s">
        <v>38</v>
      </c>
      <c r="H49" s="10" t="s">
        <v>38</v>
      </c>
      <c r="I49" s="10" t="s">
        <v>38</v>
      </c>
      <c r="M49" s="10" t="s">
        <v>38</v>
      </c>
      <c r="P49" s="16" t="s">
        <v>267</v>
      </c>
      <c r="Q49" s="5" t="s">
        <v>22</v>
      </c>
    </row>
    <row r="50" spans="1:18" ht="128.25">
      <c r="A50" s="13">
        <v>48</v>
      </c>
      <c r="B50" s="162" t="s">
        <v>232</v>
      </c>
      <c r="C50" s="53" t="s">
        <v>233</v>
      </c>
      <c r="D50" s="54">
        <v>2012</v>
      </c>
      <c r="E50" s="55"/>
      <c r="F50" s="55"/>
      <c r="G50" s="54"/>
      <c r="H50" s="54" t="s">
        <v>38</v>
      </c>
      <c r="I50" s="54" t="s">
        <v>38</v>
      </c>
      <c r="J50" s="54" t="s">
        <v>38</v>
      </c>
      <c r="K50" s="54"/>
      <c r="L50" s="54" t="s">
        <v>38</v>
      </c>
      <c r="M50" s="54" t="s">
        <v>38</v>
      </c>
      <c r="N50" s="54" t="s">
        <v>38</v>
      </c>
      <c r="O50" s="54"/>
      <c r="P50" s="56" t="s">
        <v>235</v>
      </c>
      <c r="Q50" s="53" t="s">
        <v>22</v>
      </c>
      <c r="R50" s="59"/>
    </row>
    <row r="51" spans="1:18" ht="57">
      <c r="A51" s="13">
        <v>49</v>
      </c>
      <c r="B51" s="159" t="s">
        <v>291</v>
      </c>
      <c r="C51" s="5" t="s">
        <v>292</v>
      </c>
      <c r="D51" s="10">
        <v>2012</v>
      </c>
      <c r="M51" s="10" t="s">
        <v>38</v>
      </c>
      <c r="P51" s="16" t="s">
        <v>293</v>
      </c>
      <c r="Q51" s="5" t="s">
        <v>98</v>
      </c>
    </row>
    <row r="52" spans="1:18" ht="71.25">
      <c r="A52" s="13">
        <v>50</v>
      </c>
      <c r="B52" s="159" t="s">
        <v>362</v>
      </c>
      <c r="C52" s="5" t="s">
        <v>363</v>
      </c>
      <c r="D52" s="10">
        <v>2012</v>
      </c>
      <c r="H52" s="10" t="s">
        <v>38</v>
      </c>
      <c r="M52" s="10" t="s">
        <v>38</v>
      </c>
      <c r="P52" s="16" t="s">
        <v>364</v>
      </c>
      <c r="Q52" s="5" t="s">
        <v>98</v>
      </c>
    </row>
    <row r="53" spans="1:18" s="127" customFormat="1" ht="185.25">
      <c r="A53" s="13">
        <v>51</v>
      </c>
      <c r="B53" s="159" t="s">
        <v>45</v>
      </c>
      <c r="C53" s="5" t="s">
        <v>46</v>
      </c>
      <c r="D53" s="10">
        <v>2012</v>
      </c>
      <c r="E53" s="34" t="s">
        <v>38</v>
      </c>
      <c r="F53" s="34" t="s">
        <v>38</v>
      </c>
      <c r="G53" s="10"/>
      <c r="H53" s="10" t="s">
        <v>38</v>
      </c>
      <c r="I53" s="10" t="s">
        <v>38</v>
      </c>
      <c r="J53" s="10" t="s">
        <v>38</v>
      </c>
      <c r="K53" s="10" t="s">
        <v>38</v>
      </c>
      <c r="L53" s="10"/>
      <c r="M53" s="10" t="s">
        <v>38</v>
      </c>
      <c r="N53" s="10" t="s">
        <v>38</v>
      </c>
      <c r="O53" s="10"/>
      <c r="P53" s="16" t="s">
        <v>67</v>
      </c>
      <c r="Q53" s="5" t="s">
        <v>22</v>
      </c>
      <c r="R53" s="24"/>
    </row>
    <row r="54" spans="1:18" ht="42.75">
      <c r="A54" s="13">
        <v>52</v>
      </c>
      <c r="B54" s="159" t="s">
        <v>25</v>
      </c>
      <c r="C54" s="5" t="s">
        <v>19</v>
      </c>
      <c r="D54" s="10">
        <v>2013</v>
      </c>
      <c r="E54" s="9" t="s">
        <v>38</v>
      </c>
      <c r="F54" s="9" t="s">
        <v>38</v>
      </c>
      <c r="G54" s="10" t="s">
        <v>38</v>
      </c>
      <c r="I54" s="10" t="s">
        <v>38</v>
      </c>
      <c r="J54" s="10" t="s">
        <v>38</v>
      </c>
      <c r="K54" s="10" t="s">
        <v>38</v>
      </c>
      <c r="L54" s="10" t="s">
        <v>38</v>
      </c>
      <c r="P54" s="16" t="s">
        <v>43</v>
      </c>
      <c r="Q54" s="5" t="s">
        <v>22</v>
      </c>
    </row>
    <row r="55" spans="1:18" ht="85.5">
      <c r="A55" s="13">
        <v>53</v>
      </c>
      <c r="B55" s="165" t="s">
        <v>425</v>
      </c>
      <c r="C55" s="5" t="s">
        <v>431</v>
      </c>
      <c r="D55" s="10">
        <v>2013</v>
      </c>
      <c r="I55" s="10" t="s">
        <v>38</v>
      </c>
      <c r="J55" s="10" t="s">
        <v>38</v>
      </c>
      <c r="M55" s="10" t="s">
        <v>38</v>
      </c>
      <c r="P55" s="16" t="s">
        <v>863</v>
      </c>
      <c r="Q55" s="5" t="s">
        <v>22</v>
      </c>
      <c r="R55" s="24" t="s">
        <v>428</v>
      </c>
    </row>
    <row r="56" spans="1:18" ht="42.75">
      <c r="A56" s="13">
        <v>54</v>
      </c>
      <c r="B56" s="159" t="s">
        <v>461</v>
      </c>
      <c r="C56" s="5" t="s">
        <v>432</v>
      </c>
      <c r="D56" s="10">
        <v>2013</v>
      </c>
      <c r="E56" s="9" t="s">
        <v>38</v>
      </c>
      <c r="G56" s="10" t="s">
        <v>38</v>
      </c>
      <c r="K56" s="10" t="s">
        <v>38</v>
      </c>
      <c r="P56" s="16" t="s">
        <v>462</v>
      </c>
      <c r="Q56" s="5" t="s">
        <v>22</v>
      </c>
    </row>
    <row r="57" spans="1:18" ht="57">
      <c r="A57" s="13">
        <v>55</v>
      </c>
      <c r="B57" s="159" t="s">
        <v>470</v>
      </c>
      <c r="C57" s="5" t="s">
        <v>432</v>
      </c>
      <c r="D57" s="10">
        <v>2013</v>
      </c>
      <c r="E57" s="9" t="s">
        <v>38</v>
      </c>
      <c r="G57" s="10" t="s">
        <v>38</v>
      </c>
      <c r="H57" s="10" t="s">
        <v>38</v>
      </c>
      <c r="K57" s="10" t="s">
        <v>38</v>
      </c>
      <c r="P57" s="16" t="s">
        <v>471</v>
      </c>
      <c r="Q57" s="5" t="s">
        <v>22</v>
      </c>
    </row>
    <row r="58" spans="1:18" ht="57">
      <c r="A58" s="13">
        <v>56</v>
      </c>
      <c r="B58" s="159" t="s">
        <v>877</v>
      </c>
      <c r="C58" s="5" t="s">
        <v>222</v>
      </c>
      <c r="D58" s="10">
        <v>2013</v>
      </c>
      <c r="K58" s="10" t="s">
        <v>38</v>
      </c>
      <c r="P58" s="16" t="s">
        <v>878</v>
      </c>
      <c r="Q58" s="5" t="s">
        <v>98</v>
      </c>
    </row>
    <row r="59" spans="1:18" ht="57">
      <c r="A59" s="13">
        <v>57</v>
      </c>
      <c r="B59" s="159" t="s">
        <v>228</v>
      </c>
      <c r="C59" s="5" t="s">
        <v>229</v>
      </c>
      <c r="D59" s="10">
        <v>2013</v>
      </c>
      <c r="M59" s="10" t="s">
        <v>38</v>
      </c>
      <c r="P59" s="16" t="s">
        <v>230</v>
      </c>
      <c r="Q59" s="5" t="s">
        <v>22</v>
      </c>
    </row>
    <row r="60" spans="1:18" ht="57">
      <c r="A60" s="13">
        <v>58</v>
      </c>
      <c r="B60" s="159" t="s">
        <v>260</v>
      </c>
      <c r="C60" s="5" t="s">
        <v>261</v>
      </c>
      <c r="D60" s="10">
        <v>2013</v>
      </c>
      <c r="I60" s="10" t="s">
        <v>38</v>
      </c>
      <c r="M60" s="10" t="s">
        <v>38</v>
      </c>
      <c r="P60" s="16" t="s">
        <v>262</v>
      </c>
      <c r="Q60" s="5" t="s">
        <v>22</v>
      </c>
    </row>
    <row r="61" spans="1:18" ht="57">
      <c r="A61" s="13">
        <v>59</v>
      </c>
      <c r="B61" s="159" t="s">
        <v>305</v>
      </c>
      <c r="C61" s="5" t="s">
        <v>296</v>
      </c>
      <c r="D61" s="10">
        <v>2013</v>
      </c>
      <c r="J61" s="10" t="s">
        <v>38</v>
      </c>
      <c r="K61" s="10" t="s">
        <v>38</v>
      </c>
      <c r="M61" s="10" t="s">
        <v>38</v>
      </c>
      <c r="P61" s="16" t="s">
        <v>297</v>
      </c>
      <c r="Q61" s="5" t="s">
        <v>98</v>
      </c>
    </row>
    <row r="62" spans="1:18" ht="57">
      <c r="A62" s="13">
        <v>60</v>
      </c>
      <c r="B62" s="159" t="s">
        <v>191</v>
      </c>
      <c r="C62" s="5" t="s">
        <v>192</v>
      </c>
      <c r="D62" s="10">
        <v>2013</v>
      </c>
      <c r="F62" s="9" t="s">
        <v>38</v>
      </c>
      <c r="P62" s="16" t="s">
        <v>193</v>
      </c>
      <c r="Q62" s="5" t="s">
        <v>98</v>
      </c>
    </row>
    <row r="63" spans="1:18" ht="57">
      <c r="A63" s="13">
        <v>61</v>
      </c>
      <c r="B63" s="160" t="s">
        <v>343</v>
      </c>
      <c r="C63" s="5" t="s">
        <v>341</v>
      </c>
      <c r="D63" s="10">
        <v>2013</v>
      </c>
      <c r="I63" s="10" t="s">
        <v>38</v>
      </c>
      <c r="N63" s="10" t="s">
        <v>38</v>
      </c>
      <c r="P63" s="16" t="s">
        <v>342</v>
      </c>
      <c r="Q63" s="5" t="s">
        <v>98</v>
      </c>
    </row>
    <row r="64" spans="1:18" ht="42.75">
      <c r="A64" s="13">
        <v>62</v>
      </c>
      <c r="B64" s="159" t="s">
        <v>347</v>
      </c>
      <c r="C64" s="5" t="s">
        <v>348</v>
      </c>
      <c r="D64" s="10">
        <v>2013</v>
      </c>
      <c r="I64" s="10" t="s">
        <v>38</v>
      </c>
      <c r="J64" s="10" t="s">
        <v>38</v>
      </c>
      <c r="N64" s="10" t="s">
        <v>38</v>
      </c>
      <c r="P64" s="16" t="s">
        <v>349</v>
      </c>
      <c r="Q64" s="5" t="s">
        <v>98</v>
      </c>
    </row>
    <row r="65" spans="1:18" ht="42.75">
      <c r="A65" s="13">
        <v>63</v>
      </c>
      <c r="B65" s="159" t="s">
        <v>326</v>
      </c>
      <c r="C65" s="5" t="s">
        <v>327</v>
      </c>
      <c r="D65" s="10">
        <v>2013</v>
      </c>
      <c r="F65" s="9" t="s">
        <v>38</v>
      </c>
      <c r="H65" s="10" t="s">
        <v>38</v>
      </c>
      <c r="I65" s="10" t="s">
        <v>38</v>
      </c>
      <c r="M65" s="10" t="s">
        <v>38</v>
      </c>
      <c r="P65" s="16" t="s">
        <v>329</v>
      </c>
      <c r="Q65" s="5" t="s">
        <v>98</v>
      </c>
    </row>
    <row r="66" spans="1:18" ht="28.5">
      <c r="A66" s="13">
        <v>64</v>
      </c>
      <c r="B66" s="159" t="s">
        <v>336</v>
      </c>
      <c r="C66" s="5" t="s">
        <v>337</v>
      </c>
      <c r="D66" s="10">
        <v>2013</v>
      </c>
      <c r="N66" s="10" t="s">
        <v>339</v>
      </c>
      <c r="P66" s="16" t="s">
        <v>338</v>
      </c>
      <c r="Q66" s="5" t="s">
        <v>98</v>
      </c>
    </row>
    <row r="67" spans="1:18" ht="57">
      <c r="A67" s="13">
        <v>65</v>
      </c>
      <c r="B67" s="159" t="s">
        <v>171</v>
      </c>
      <c r="C67" s="5" t="s">
        <v>172</v>
      </c>
      <c r="D67" s="10">
        <v>2013</v>
      </c>
      <c r="E67" s="9" t="s">
        <v>38</v>
      </c>
      <c r="H67" s="10" t="s">
        <v>38</v>
      </c>
      <c r="I67" s="10" t="s">
        <v>38</v>
      </c>
      <c r="N67" s="10" t="s">
        <v>38</v>
      </c>
      <c r="P67" s="16" t="s">
        <v>186</v>
      </c>
      <c r="Q67" s="5" t="s">
        <v>98</v>
      </c>
    </row>
    <row r="68" spans="1:18" ht="71.25">
      <c r="A68" s="13">
        <v>66</v>
      </c>
      <c r="B68" s="159" t="s">
        <v>422</v>
      </c>
      <c r="C68" s="5" t="s">
        <v>421</v>
      </c>
      <c r="D68" s="10">
        <v>2014</v>
      </c>
      <c r="H68" s="10" t="s">
        <v>38</v>
      </c>
      <c r="K68" s="10" t="s">
        <v>38</v>
      </c>
      <c r="P68" s="16" t="s">
        <v>433</v>
      </c>
      <c r="Q68" s="5" t="s">
        <v>22</v>
      </c>
    </row>
    <row r="69" spans="1:18" s="127" customFormat="1" ht="99.75">
      <c r="A69" s="13">
        <v>67</v>
      </c>
      <c r="B69" s="160" t="s">
        <v>868</v>
      </c>
      <c r="C69" s="5" t="s">
        <v>869</v>
      </c>
      <c r="D69" s="10">
        <v>2014</v>
      </c>
      <c r="E69" s="9" t="s">
        <v>38</v>
      </c>
      <c r="F69" s="9"/>
      <c r="G69" s="10"/>
      <c r="H69" s="10"/>
      <c r="I69" s="10"/>
      <c r="J69" s="10"/>
      <c r="K69" s="10"/>
      <c r="L69" s="10"/>
      <c r="M69" s="10"/>
      <c r="N69" s="10"/>
      <c r="O69" s="10"/>
      <c r="P69" s="16" t="s">
        <v>870</v>
      </c>
      <c r="Q69" s="5" t="s">
        <v>98</v>
      </c>
      <c r="R69" s="24"/>
    </row>
    <row r="70" spans="1:18" s="127" customFormat="1" ht="57">
      <c r="A70" s="13">
        <v>68</v>
      </c>
      <c r="B70" s="159" t="s">
        <v>247</v>
      </c>
      <c r="C70" s="5" t="s">
        <v>246</v>
      </c>
      <c r="D70" s="10">
        <v>2014</v>
      </c>
      <c r="E70" s="9" t="s">
        <v>38</v>
      </c>
      <c r="F70" s="9" t="s">
        <v>38</v>
      </c>
      <c r="G70" s="10"/>
      <c r="H70" s="10" t="s">
        <v>38</v>
      </c>
      <c r="I70" s="10" t="s">
        <v>38</v>
      </c>
      <c r="J70" s="10" t="s">
        <v>38</v>
      </c>
      <c r="K70" s="10" t="s">
        <v>38</v>
      </c>
      <c r="L70" s="10"/>
      <c r="M70" s="10" t="s">
        <v>38</v>
      </c>
      <c r="N70" s="10" t="s">
        <v>38</v>
      </c>
      <c r="O70" s="10"/>
      <c r="P70" s="16" t="s">
        <v>248</v>
      </c>
      <c r="Q70" s="5" t="s">
        <v>22</v>
      </c>
      <c r="R70" s="24"/>
    </row>
    <row r="71" spans="1:18" s="127" customFormat="1" ht="71.25">
      <c r="A71" s="13">
        <v>69</v>
      </c>
      <c r="B71" s="159" t="s">
        <v>250</v>
      </c>
      <c r="C71" s="5" t="s">
        <v>251</v>
      </c>
      <c r="D71" s="10">
        <v>2014</v>
      </c>
      <c r="E71" s="9" t="s">
        <v>38</v>
      </c>
      <c r="F71" s="9" t="s">
        <v>38</v>
      </c>
      <c r="G71" s="10"/>
      <c r="H71" s="10" t="s">
        <v>38</v>
      </c>
      <c r="I71" s="10" t="s">
        <v>38</v>
      </c>
      <c r="J71" s="10"/>
      <c r="K71" s="10"/>
      <c r="L71" s="10"/>
      <c r="M71" s="10" t="s">
        <v>38</v>
      </c>
      <c r="N71" s="10"/>
      <c r="O71" s="10"/>
      <c r="P71" s="16" t="s">
        <v>259</v>
      </c>
      <c r="Q71" s="5" t="s">
        <v>22</v>
      </c>
      <c r="R71" s="24"/>
    </row>
    <row r="72" spans="1:18" s="127" customFormat="1" ht="42.75">
      <c r="A72" s="13">
        <v>70</v>
      </c>
      <c r="B72" s="159" t="s">
        <v>515</v>
      </c>
      <c r="C72" s="5" t="s">
        <v>516</v>
      </c>
      <c r="D72" s="10">
        <v>2014</v>
      </c>
      <c r="E72" s="9" t="s">
        <v>38</v>
      </c>
      <c r="F72" s="9"/>
      <c r="G72" s="10"/>
      <c r="H72" s="10"/>
      <c r="I72" s="10" t="s">
        <v>38</v>
      </c>
      <c r="J72" s="10"/>
      <c r="K72" s="10" t="s">
        <v>38</v>
      </c>
      <c r="L72" s="10"/>
      <c r="M72" s="10"/>
      <c r="N72" s="10"/>
      <c r="O72" s="10"/>
      <c r="P72" s="16" t="s">
        <v>520</v>
      </c>
      <c r="Q72" s="5" t="s">
        <v>98</v>
      </c>
      <c r="R72" s="24"/>
    </row>
    <row r="73" spans="1:18" s="127" customFormat="1" ht="213.75">
      <c r="A73" s="13">
        <v>71</v>
      </c>
      <c r="B73" s="159" t="s">
        <v>300</v>
      </c>
      <c r="C73" s="5" t="s">
        <v>301</v>
      </c>
      <c r="D73" s="10">
        <v>2014</v>
      </c>
      <c r="E73" s="9"/>
      <c r="F73" s="9"/>
      <c r="G73" s="10"/>
      <c r="H73" s="10" t="s">
        <v>38</v>
      </c>
      <c r="I73" s="10"/>
      <c r="J73" s="10"/>
      <c r="K73" s="10"/>
      <c r="L73" s="10"/>
      <c r="M73" s="10" t="s">
        <v>38</v>
      </c>
      <c r="N73" s="10"/>
      <c r="O73" s="10"/>
      <c r="P73" s="16" t="s">
        <v>332</v>
      </c>
      <c r="Q73" s="5" t="s">
        <v>98</v>
      </c>
      <c r="R73" s="24" t="s">
        <v>328</v>
      </c>
    </row>
    <row r="74" spans="1:18" s="127" customFormat="1" ht="42.75">
      <c r="A74" s="13">
        <v>72</v>
      </c>
      <c r="B74" s="159" t="s">
        <v>306</v>
      </c>
      <c r="C74" s="5" t="s">
        <v>307</v>
      </c>
      <c r="D74" s="10">
        <v>2014</v>
      </c>
      <c r="E74" s="9"/>
      <c r="F74" s="9"/>
      <c r="G74" s="10"/>
      <c r="H74" s="10" t="s">
        <v>38</v>
      </c>
      <c r="I74" s="10"/>
      <c r="J74" s="10"/>
      <c r="K74" s="10"/>
      <c r="L74" s="10"/>
      <c r="M74" s="10" t="s">
        <v>38</v>
      </c>
      <c r="N74" s="10"/>
      <c r="O74" s="10"/>
      <c r="P74" s="16" t="s">
        <v>331</v>
      </c>
      <c r="Q74" s="5" t="s">
        <v>98</v>
      </c>
      <c r="R74" s="24"/>
    </row>
    <row r="75" spans="1:18" s="127" customFormat="1" ht="42.75">
      <c r="A75" s="13">
        <v>73</v>
      </c>
      <c r="B75" s="159" t="s">
        <v>183</v>
      </c>
      <c r="C75" s="5" t="s">
        <v>184</v>
      </c>
      <c r="D75" s="10">
        <v>2014</v>
      </c>
      <c r="E75" s="9" t="s">
        <v>38</v>
      </c>
      <c r="F75" s="9"/>
      <c r="G75" s="10"/>
      <c r="H75" s="10"/>
      <c r="I75" s="10" t="s">
        <v>38</v>
      </c>
      <c r="J75" s="10"/>
      <c r="K75" s="10"/>
      <c r="L75" s="10"/>
      <c r="M75" s="10" t="s">
        <v>38</v>
      </c>
      <c r="N75" s="10"/>
      <c r="O75" s="10"/>
      <c r="P75" s="16" t="s">
        <v>185</v>
      </c>
      <c r="Q75" s="5" t="s">
        <v>98</v>
      </c>
      <c r="R75" s="24"/>
    </row>
    <row r="76" spans="1:18" ht="42.75">
      <c r="A76" s="13">
        <v>74</v>
      </c>
      <c r="B76" s="159" t="s">
        <v>310</v>
      </c>
      <c r="C76" s="5" t="s">
        <v>311</v>
      </c>
      <c r="D76" s="10">
        <v>2014</v>
      </c>
      <c r="E76" s="9" t="s">
        <v>38</v>
      </c>
      <c r="H76" s="10" t="s">
        <v>38</v>
      </c>
      <c r="I76" s="10" t="s">
        <v>38</v>
      </c>
      <c r="N76" s="10" t="s">
        <v>38</v>
      </c>
      <c r="P76" s="16" t="s">
        <v>330</v>
      </c>
      <c r="Q76" s="5" t="s">
        <v>98</v>
      </c>
    </row>
    <row r="77" spans="1:18" ht="42.75">
      <c r="A77" s="13">
        <v>75</v>
      </c>
      <c r="B77" s="159" t="s">
        <v>875</v>
      </c>
      <c r="C77" s="5" t="s">
        <v>222</v>
      </c>
      <c r="D77" s="10">
        <v>2015</v>
      </c>
      <c r="F77" s="34"/>
      <c r="M77" s="10" t="s">
        <v>38</v>
      </c>
      <c r="P77" s="16" t="s">
        <v>876</v>
      </c>
      <c r="Q77" s="5" t="s">
        <v>98</v>
      </c>
    </row>
    <row r="78" spans="1:18" ht="42.75">
      <c r="A78" s="13">
        <v>76</v>
      </c>
      <c r="B78" s="159" t="s">
        <v>880</v>
      </c>
      <c r="C78" s="5" t="s">
        <v>222</v>
      </c>
      <c r="D78" s="10">
        <v>2015</v>
      </c>
      <c r="E78" s="9" t="s">
        <v>38</v>
      </c>
      <c r="M78" s="10" t="s">
        <v>38</v>
      </c>
      <c r="P78" s="16" t="s">
        <v>881</v>
      </c>
      <c r="Q78" s="5" t="s">
        <v>98</v>
      </c>
    </row>
    <row r="79" spans="1:18" ht="42.75">
      <c r="A79" s="13">
        <v>77</v>
      </c>
      <c r="B79" s="159" t="s">
        <v>886</v>
      </c>
      <c r="C79" s="5" t="s">
        <v>222</v>
      </c>
      <c r="D79" s="10">
        <v>2015</v>
      </c>
      <c r="M79" s="10" t="s">
        <v>38</v>
      </c>
      <c r="P79" s="16" t="s">
        <v>888</v>
      </c>
      <c r="Q79" s="5" t="s">
        <v>98</v>
      </c>
    </row>
    <row r="80" spans="1:18" ht="42.75">
      <c r="A80" s="13">
        <v>78</v>
      </c>
      <c r="B80" s="159" t="s">
        <v>889</v>
      </c>
      <c r="C80" s="5" t="s">
        <v>222</v>
      </c>
      <c r="D80" s="10">
        <v>2015</v>
      </c>
      <c r="G80" s="10" t="s">
        <v>38</v>
      </c>
      <c r="M80" s="10" t="s">
        <v>38</v>
      </c>
      <c r="P80" s="16" t="s">
        <v>890</v>
      </c>
      <c r="Q80" s="5" t="s">
        <v>98</v>
      </c>
    </row>
    <row r="81" spans="1:18" ht="42.75">
      <c r="A81" s="13">
        <v>79</v>
      </c>
      <c r="B81" s="159" t="s">
        <v>893</v>
      </c>
      <c r="C81" s="5" t="s">
        <v>222</v>
      </c>
      <c r="D81" s="10">
        <v>2015</v>
      </c>
      <c r="E81" s="9" t="s">
        <v>38</v>
      </c>
      <c r="I81" s="10" t="s">
        <v>38</v>
      </c>
      <c r="P81" s="16" t="s">
        <v>896</v>
      </c>
      <c r="Q81" s="5" t="s">
        <v>98</v>
      </c>
    </row>
    <row r="82" spans="1:18" ht="28.5">
      <c r="A82" s="13">
        <v>80</v>
      </c>
      <c r="B82" s="159" t="s">
        <v>897</v>
      </c>
      <c r="C82" s="5" t="s">
        <v>222</v>
      </c>
      <c r="D82" s="10">
        <v>2015</v>
      </c>
      <c r="E82" s="9" t="s">
        <v>38</v>
      </c>
      <c r="P82" s="16" t="s">
        <v>899</v>
      </c>
      <c r="Q82" s="5" t="s">
        <v>98</v>
      </c>
    </row>
    <row r="83" spans="1:18" ht="28.5">
      <c r="A83" s="13">
        <v>81</v>
      </c>
      <c r="B83" s="159" t="s">
        <v>908</v>
      </c>
      <c r="C83" s="5" t="s">
        <v>222</v>
      </c>
      <c r="D83" s="10">
        <v>2015</v>
      </c>
      <c r="M83" s="10" t="s">
        <v>38</v>
      </c>
      <c r="P83" s="16" t="s">
        <v>910</v>
      </c>
      <c r="Q83" s="5" t="s">
        <v>98</v>
      </c>
    </row>
    <row r="84" spans="1:18" ht="28.5">
      <c r="A84" s="13">
        <v>82</v>
      </c>
      <c r="B84" s="159" t="s">
        <v>911</v>
      </c>
      <c r="C84" s="5" t="s">
        <v>222</v>
      </c>
      <c r="D84" s="10">
        <v>2015</v>
      </c>
      <c r="F84" s="9" t="s">
        <v>38</v>
      </c>
      <c r="M84" s="10" t="s">
        <v>38</v>
      </c>
      <c r="P84" s="16" t="s">
        <v>913</v>
      </c>
      <c r="Q84" s="5" t="s">
        <v>98</v>
      </c>
    </row>
    <row r="85" spans="1:18" ht="57">
      <c r="A85" s="13">
        <v>83</v>
      </c>
      <c r="B85" s="159" t="s">
        <v>914</v>
      </c>
      <c r="C85" s="5" t="s">
        <v>222</v>
      </c>
      <c r="D85" s="10">
        <v>2015</v>
      </c>
      <c r="E85" s="9" t="s">
        <v>38</v>
      </c>
      <c r="M85" s="10" t="s">
        <v>38</v>
      </c>
      <c r="P85" s="16" t="s">
        <v>915</v>
      </c>
      <c r="Q85" s="5" t="s">
        <v>98</v>
      </c>
    </row>
    <row r="86" spans="1:18" ht="16.899999999999999" customHeight="1">
      <c r="A86" s="13">
        <v>84</v>
      </c>
      <c r="B86" s="159" t="s">
        <v>900</v>
      </c>
      <c r="C86" s="5" t="s">
        <v>901</v>
      </c>
      <c r="D86" s="10">
        <v>2015</v>
      </c>
      <c r="G86" s="10" t="s">
        <v>38</v>
      </c>
      <c r="H86" s="10" t="s">
        <v>38</v>
      </c>
      <c r="J86" s="10" t="s">
        <v>38</v>
      </c>
      <c r="P86" s="16" t="s">
        <v>902</v>
      </c>
      <c r="Q86" s="5" t="s">
        <v>98</v>
      </c>
    </row>
    <row r="87" spans="1:18" ht="17.45" customHeight="1">
      <c r="A87" s="167">
        <v>85</v>
      </c>
      <c r="B87" s="156" t="s">
        <v>582</v>
      </c>
      <c r="C87" s="132" t="s">
        <v>627</v>
      </c>
      <c r="D87" s="133">
        <v>2015</v>
      </c>
      <c r="E87" s="135"/>
      <c r="F87" s="135"/>
      <c r="G87" s="128"/>
      <c r="H87" s="128"/>
      <c r="I87" s="128" t="s">
        <v>38</v>
      </c>
      <c r="J87" s="128"/>
      <c r="K87" s="128"/>
      <c r="L87" s="128"/>
      <c r="M87" s="128"/>
      <c r="N87" s="128"/>
      <c r="O87" s="128"/>
      <c r="P87" s="134"/>
      <c r="Q87" s="127" t="s">
        <v>22</v>
      </c>
      <c r="R87" s="131"/>
    </row>
    <row r="88" spans="1:18" ht="30" customHeight="1">
      <c r="A88" s="167">
        <v>86</v>
      </c>
      <c r="B88" s="156" t="s">
        <v>589</v>
      </c>
      <c r="C88" s="132" t="s">
        <v>628</v>
      </c>
      <c r="D88" s="133">
        <v>2015</v>
      </c>
      <c r="E88" s="129" t="s">
        <v>38</v>
      </c>
      <c r="F88" s="129"/>
      <c r="G88" s="128"/>
      <c r="H88" s="128" t="s">
        <v>38</v>
      </c>
      <c r="I88" s="128" t="s">
        <v>38</v>
      </c>
      <c r="J88" s="128"/>
      <c r="K88" s="128"/>
      <c r="L88" s="128" t="s">
        <v>38</v>
      </c>
      <c r="M88" s="128"/>
      <c r="N88" s="128"/>
      <c r="O88" s="128"/>
      <c r="P88" s="134"/>
      <c r="Q88" s="127" t="s">
        <v>22</v>
      </c>
      <c r="R88" s="131"/>
    </row>
    <row r="89" spans="1:18" ht="34.15" customHeight="1">
      <c r="A89" s="167">
        <v>87</v>
      </c>
      <c r="B89" s="156" t="s">
        <v>580</v>
      </c>
      <c r="C89" s="132" t="s">
        <v>629</v>
      </c>
      <c r="D89" s="133">
        <v>2015</v>
      </c>
      <c r="E89" s="129"/>
      <c r="F89" s="129"/>
      <c r="G89" s="128"/>
      <c r="H89" s="128"/>
      <c r="I89" s="128"/>
      <c r="J89" s="128" t="s">
        <v>38</v>
      </c>
      <c r="K89" s="128"/>
      <c r="L89" s="128"/>
      <c r="M89" s="128"/>
      <c r="N89" s="128"/>
      <c r="O89" s="128"/>
      <c r="P89" s="134"/>
      <c r="Q89" s="127" t="s">
        <v>22</v>
      </c>
      <c r="R89" s="131"/>
    </row>
  </sheetData>
  <sortState ref="B3:R89">
    <sortCondition ref="D3:D89"/>
    <sortCondition ref="C3:C89"/>
  </sortState>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70" zoomScaleNormal="70" workbookViewId="0">
      <pane xSplit="2" ySplit="3" topLeftCell="C38" activePane="bottomRight" state="frozen"/>
      <selection pane="topRight" activeCell="B1" sqref="B1"/>
      <selection pane="bottomLeft" activeCell="A4" sqref="A4"/>
      <selection pane="bottomRight" activeCell="D41" sqref="D41"/>
    </sheetView>
  </sheetViews>
  <sheetFormatPr defaultColWidth="9.140625" defaultRowHeight="14.25"/>
  <cols>
    <col min="1" max="1" width="9.140625" style="5"/>
    <col min="2" max="2" width="96.42578125" style="4" customWidth="1"/>
    <col min="3" max="3" width="32.28515625" style="10" customWidth="1"/>
    <col min="4" max="4" width="32" style="10" customWidth="1"/>
    <col min="5" max="5" width="27.28515625" style="10" customWidth="1"/>
    <col min="6" max="6" width="51" style="10" customWidth="1"/>
    <col min="7" max="7" width="31" style="10" customWidth="1"/>
    <col min="8" max="8" width="28.140625" style="13" customWidth="1"/>
    <col min="9" max="9" width="46.28515625" style="24" customWidth="1"/>
    <col min="10" max="16384" width="9.140625" style="5"/>
  </cols>
  <sheetData>
    <row r="1" spans="1:9" s="1" customFormat="1" ht="27.75" customHeight="1">
      <c r="B1" s="14"/>
      <c r="C1" s="221" t="str">
        <f>Sammanställning!M2</f>
        <v>UPPFÖLJNING &amp; UTVÄRDERING</v>
      </c>
      <c r="D1" s="221"/>
      <c r="E1" s="221"/>
      <c r="F1" s="221"/>
      <c r="G1" s="221"/>
      <c r="H1" s="57"/>
      <c r="I1" s="48"/>
    </row>
    <row r="2" spans="1:9" s="6" customFormat="1" ht="30" customHeight="1">
      <c r="A2" s="166" t="s">
        <v>919</v>
      </c>
      <c r="B2" s="76" t="s">
        <v>35</v>
      </c>
      <c r="C2" s="228" t="s">
        <v>667</v>
      </c>
      <c r="D2" s="228"/>
      <c r="E2" s="228"/>
      <c r="F2" s="228"/>
      <c r="G2" s="228"/>
      <c r="H2" s="108"/>
      <c r="I2" s="86" t="s">
        <v>36</v>
      </c>
    </row>
    <row r="3" spans="1:9" s="3" customFormat="1" ht="304.89999999999998" customHeight="1">
      <c r="A3" s="166"/>
      <c r="B3" s="17" t="s">
        <v>921</v>
      </c>
      <c r="C3" s="19" t="s">
        <v>11</v>
      </c>
      <c r="D3" s="19" t="s">
        <v>710</v>
      </c>
      <c r="E3" s="19" t="s">
        <v>696</v>
      </c>
      <c r="F3" s="116" t="s">
        <v>695</v>
      </c>
      <c r="G3" s="19" t="s">
        <v>66</v>
      </c>
      <c r="H3" s="19" t="s">
        <v>681</v>
      </c>
      <c r="I3" s="110"/>
    </row>
    <row r="4" spans="1:9" ht="28.5">
      <c r="A4" s="5">
        <v>5</v>
      </c>
      <c r="B4" s="78" t="s">
        <v>99</v>
      </c>
      <c r="C4" s="90"/>
      <c r="D4" s="90"/>
      <c r="E4" s="79"/>
      <c r="F4" s="79"/>
      <c r="G4" s="79" t="s">
        <v>698</v>
      </c>
      <c r="H4" s="79"/>
      <c r="I4" s="78"/>
    </row>
    <row r="5" spans="1:9" ht="64.5" customHeight="1">
      <c r="A5" s="127">
        <v>6</v>
      </c>
      <c r="B5" s="136" t="s">
        <v>616</v>
      </c>
      <c r="C5" s="111"/>
      <c r="D5" s="111"/>
      <c r="E5" s="111"/>
      <c r="F5" s="111" t="s">
        <v>708</v>
      </c>
      <c r="G5" s="111"/>
      <c r="H5" s="111"/>
      <c r="I5" s="136"/>
    </row>
    <row r="6" spans="1:9" ht="42.75">
      <c r="A6" s="5">
        <v>8</v>
      </c>
      <c r="B6" s="78" t="s">
        <v>79</v>
      </c>
      <c r="C6" s="79"/>
      <c r="D6" s="79" t="s">
        <v>711</v>
      </c>
      <c r="E6" s="79"/>
      <c r="F6" s="79"/>
      <c r="G6" s="79"/>
      <c r="H6" s="79"/>
      <c r="I6" s="78"/>
    </row>
    <row r="7" spans="1:9" ht="107.25" customHeight="1">
      <c r="A7" s="127">
        <v>9</v>
      </c>
      <c r="B7" s="136" t="s">
        <v>602</v>
      </c>
      <c r="C7" s="111"/>
      <c r="D7" s="111"/>
      <c r="E7" s="111"/>
      <c r="F7" s="111" t="s">
        <v>688</v>
      </c>
      <c r="G7" s="111" t="s">
        <v>615</v>
      </c>
      <c r="H7" s="111" t="s">
        <v>607</v>
      </c>
      <c r="I7" s="136"/>
    </row>
    <row r="8" spans="1:9" ht="88.5" customHeight="1">
      <c r="A8" s="5">
        <v>12</v>
      </c>
      <c r="B8" s="78" t="s">
        <v>153</v>
      </c>
      <c r="C8" s="79"/>
      <c r="D8" s="79" t="s">
        <v>712</v>
      </c>
      <c r="E8" s="79"/>
      <c r="F8" s="79"/>
      <c r="G8" s="79"/>
      <c r="H8" s="79"/>
      <c r="I8" s="78" t="s">
        <v>157</v>
      </c>
    </row>
    <row r="9" spans="1:9" ht="48" customHeight="1">
      <c r="A9" s="5">
        <v>13</v>
      </c>
      <c r="B9" s="78" t="s">
        <v>111</v>
      </c>
      <c r="C9" s="79"/>
      <c r="D9" s="79" t="s">
        <v>699</v>
      </c>
      <c r="E9" s="79"/>
      <c r="F9" s="79" t="s">
        <v>700</v>
      </c>
      <c r="G9" s="79" t="s">
        <v>121</v>
      </c>
      <c r="H9" s="79"/>
      <c r="I9" s="78"/>
    </row>
    <row r="10" spans="1:9" ht="126" customHeight="1">
      <c r="A10" s="5">
        <v>14</v>
      </c>
      <c r="B10" s="78" t="s">
        <v>136</v>
      </c>
      <c r="C10" s="79" t="s">
        <v>139</v>
      </c>
      <c r="D10" s="79"/>
      <c r="E10" s="79"/>
      <c r="F10" s="79"/>
      <c r="G10" s="79"/>
      <c r="H10" s="79"/>
      <c r="I10" s="78"/>
    </row>
    <row r="11" spans="1:9" ht="121.5" customHeight="1">
      <c r="A11" s="5">
        <v>19</v>
      </c>
      <c r="B11" s="85" t="s">
        <v>127</v>
      </c>
      <c r="C11" s="80" t="s">
        <v>857</v>
      </c>
      <c r="D11" s="79"/>
      <c r="E11" s="79"/>
      <c r="F11" s="79"/>
      <c r="G11" s="79"/>
      <c r="H11" s="79"/>
      <c r="I11" s="78"/>
    </row>
    <row r="12" spans="1:9" ht="81" customHeight="1">
      <c r="A12" s="5">
        <v>25</v>
      </c>
      <c r="B12" s="78" t="s">
        <v>194</v>
      </c>
      <c r="C12" s="79" t="s">
        <v>197</v>
      </c>
      <c r="D12" s="79"/>
      <c r="E12" s="79"/>
      <c r="F12" s="79"/>
      <c r="G12" s="79"/>
      <c r="H12" s="79"/>
      <c r="I12" s="78"/>
    </row>
    <row r="13" spans="1:9" ht="85.5">
      <c r="A13" s="127">
        <v>30</v>
      </c>
      <c r="B13" s="148" t="s">
        <v>318</v>
      </c>
      <c r="C13" s="111" t="s">
        <v>709</v>
      </c>
      <c r="D13" s="111" t="s">
        <v>713</v>
      </c>
      <c r="E13" s="111" t="s">
        <v>392</v>
      </c>
      <c r="F13" s="111" t="s">
        <v>391</v>
      </c>
      <c r="G13" s="111" t="s">
        <v>715</v>
      </c>
      <c r="H13" s="111"/>
      <c r="I13" s="136"/>
    </row>
    <row r="14" spans="1:9" ht="57">
      <c r="A14" s="5">
        <v>31</v>
      </c>
      <c r="B14" s="78" t="s">
        <v>620</v>
      </c>
      <c r="C14" s="79"/>
      <c r="D14" s="79"/>
      <c r="E14" s="79"/>
      <c r="F14" s="79" t="s">
        <v>624</v>
      </c>
      <c r="G14" s="79" t="s">
        <v>623</v>
      </c>
      <c r="H14" s="79"/>
      <c r="I14" s="78"/>
    </row>
    <row r="15" spans="1:9" ht="42.75">
      <c r="A15" s="5">
        <v>33</v>
      </c>
      <c r="B15" s="78" t="s">
        <v>146</v>
      </c>
      <c r="C15" s="79"/>
      <c r="D15" s="79"/>
      <c r="E15" s="79"/>
      <c r="F15" s="79"/>
      <c r="G15" s="79" t="s">
        <v>703</v>
      </c>
      <c r="H15" s="79"/>
      <c r="I15" s="78"/>
    </row>
    <row r="16" spans="1:9" ht="49.5" customHeight="1">
      <c r="A16" s="5">
        <v>34</v>
      </c>
      <c r="B16" s="78" t="s">
        <v>140</v>
      </c>
      <c r="C16" s="79"/>
      <c r="D16" s="79" t="s">
        <v>702</v>
      </c>
      <c r="E16" s="79"/>
      <c r="F16" s="79"/>
      <c r="G16" s="79"/>
      <c r="H16" s="79"/>
      <c r="I16" s="78"/>
    </row>
    <row r="17" spans="1:9" ht="51" customHeight="1">
      <c r="A17" s="5">
        <v>35</v>
      </c>
      <c r="B17" s="85" t="s">
        <v>131</v>
      </c>
      <c r="C17" s="79"/>
      <c r="D17" s="79" t="s">
        <v>701</v>
      </c>
      <c r="E17" s="79"/>
      <c r="F17" s="79"/>
      <c r="G17" s="79"/>
      <c r="H17" s="79"/>
      <c r="I17" s="78"/>
    </row>
    <row r="18" spans="1:9" ht="123.75" customHeight="1">
      <c r="A18" s="5">
        <v>36</v>
      </c>
      <c r="B18" s="78" t="s">
        <v>199</v>
      </c>
      <c r="C18" s="79" t="s">
        <v>204</v>
      </c>
      <c r="D18" s="79"/>
      <c r="E18" s="79" t="s">
        <v>202</v>
      </c>
      <c r="F18" s="79"/>
      <c r="G18" s="79"/>
      <c r="H18" s="79" t="s">
        <v>203</v>
      </c>
      <c r="I18" s="78"/>
    </row>
    <row r="19" spans="1:9" ht="76.5" customHeight="1">
      <c r="A19" s="5">
        <v>38</v>
      </c>
      <c r="B19" s="78" t="s">
        <v>284</v>
      </c>
      <c r="C19" s="79"/>
      <c r="D19" s="79" t="s">
        <v>287</v>
      </c>
      <c r="E19" s="79"/>
      <c r="F19" s="79"/>
      <c r="G19" s="79"/>
      <c r="H19" s="79"/>
      <c r="I19" s="78"/>
    </row>
    <row r="20" spans="1:9" ht="94.5" customHeight="1">
      <c r="A20" s="5">
        <v>40</v>
      </c>
      <c r="B20" s="85" t="s">
        <v>365</v>
      </c>
      <c r="C20" s="79"/>
      <c r="D20" s="79" t="s">
        <v>714</v>
      </c>
      <c r="E20" s="79"/>
      <c r="F20" s="79"/>
      <c r="G20" s="91" t="s">
        <v>392</v>
      </c>
      <c r="H20" s="79"/>
      <c r="I20" s="78"/>
    </row>
    <row r="21" spans="1:9" ht="71.25">
      <c r="A21" s="5">
        <v>43</v>
      </c>
      <c r="B21" s="78" t="s">
        <v>402</v>
      </c>
      <c r="C21" s="79" t="s">
        <v>410</v>
      </c>
      <c r="D21" s="79" t="s">
        <v>687</v>
      </c>
      <c r="E21" s="79" t="s">
        <v>411</v>
      </c>
      <c r="F21" s="79" t="s">
        <v>409</v>
      </c>
      <c r="G21" s="79" t="s">
        <v>412</v>
      </c>
      <c r="H21" s="79" t="s">
        <v>408</v>
      </c>
      <c r="I21" s="78"/>
    </row>
    <row r="22" spans="1:9" ht="92.25" customHeight="1">
      <c r="A22" s="5">
        <v>46</v>
      </c>
      <c r="B22" s="78" t="s">
        <v>223</v>
      </c>
      <c r="C22" s="79" t="s">
        <v>226</v>
      </c>
      <c r="D22" s="79"/>
      <c r="E22" s="79" t="s">
        <v>227</v>
      </c>
      <c r="F22" s="79"/>
      <c r="G22" s="79"/>
      <c r="H22" s="79"/>
      <c r="I22" s="78"/>
    </row>
    <row r="23" spans="1:9" ht="71.25">
      <c r="A23" s="5">
        <v>47</v>
      </c>
      <c r="B23" s="78" t="s">
        <v>265</v>
      </c>
      <c r="C23" s="82"/>
      <c r="D23" s="82"/>
      <c r="E23" s="82"/>
      <c r="F23" s="79" t="s">
        <v>676</v>
      </c>
      <c r="G23" s="82"/>
      <c r="H23" s="82"/>
      <c r="I23" s="82"/>
    </row>
    <row r="24" spans="1:9" ht="93" customHeight="1">
      <c r="A24" s="5">
        <v>48</v>
      </c>
      <c r="B24" s="78" t="s">
        <v>232</v>
      </c>
      <c r="C24" s="79"/>
      <c r="D24" s="79" t="s">
        <v>685</v>
      </c>
      <c r="E24" s="79"/>
      <c r="F24" s="79"/>
      <c r="G24" s="79" t="s">
        <v>245</v>
      </c>
      <c r="H24" s="79" t="s">
        <v>236</v>
      </c>
      <c r="I24" s="78"/>
    </row>
    <row r="25" spans="1:9" ht="57">
      <c r="A25" s="5">
        <v>49</v>
      </c>
      <c r="B25" s="78" t="s">
        <v>291</v>
      </c>
      <c r="C25" s="79"/>
      <c r="D25" s="79"/>
      <c r="E25" s="79"/>
      <c r="F25" s="79"/>
      <c r="G25" s="79" t="s">
        <v>294</v>
      </c>
      <c r="H25" s="79"/>
      <c r="I25" s="78"/>
    </row>
    <row r="26" spans="1:9" ht="147" customHeight="1">
      <c r="A26" s="5">
        <v>50</v>
      </c>
      <c r="B26" s="78" t="s">
        <v>362</v>
      </c>
      <c r="C26" s="79" t="s">
        <v>705</v>
      </c>
      <c r="D26" s="79"/>
      <c r="E26" s="79" t="s">
        <v>706</v>
      </c>
      <c r="F26" s="79"/>
      <c r="G26" s="79"/>
      <c r="H26" s="79"/>
      <c r="I26" s="78"/>
    </row>
    <row r="27" spans="1:9" ht="63.75" customHeight="1">
      <c r="A27" s="5">
        <v>51</v>
      </c>
      <c r="B27" s="78" t="s">
        <v>45</v>
      </c>
      <c r="C27" s="79"/>
      <c r="D27" s="79"/>
      <c r="E27" s="79"/>
      <c r="F27" s="79"/>
      <c r="G27" s="79" t="s">
        <v>697</v>
      </c>
      <c r="H27" s="79"/>
      <c r="I27" s="78" t="s">
        <v>65</v>
      </c>
    </row>
    <row r="28" spans="1:9" ht="71.25">
      <c r="A28" s="5">
        <v>53</v>
      </c>
      <c r="B28" s="78" t="s">
        <v>425</v>
      </c>
      <c r="C28" s="79"/>
      <c r="D28" s="79"/>
      <c r="E28" s="79"/>
      <c r="F28" s="79"/>
      <c r="G28" s="79" t="s">
        <v>511</v>
      </c>
      <c r="H28" s="79" t="s">
        <v>426</v>
      </c>
      <c r="I28" s="78" t="s">
        <v>512</v>
      </c>
    </row>
    <row r="29" spans="1:9" s="117" customFormat="1" ht="85.5">
      <c r="A29" s="5">
        <v>57</v>
      </c>
      <c r="B29" s="78" t="s">
        <v>228</v>
      </c>
      <c r="C29" s="79"/>
      <c r="D29" s="79" t="s">
        <v>231</v>
      </c>
      <c r="E29" s="79"/>
      <c r="F29" s="79"/>
      <c r="G29" s="79"/>
      <c r="H29" s="79"/>
      <c r="I29" s="78"/>
    </row>
    <row r="30" spans="1:9" s="127" customFormat="1" ht="42.75">
      <c r="A30" s="5">
        <v>58</v>
      </c>
      <c r="B30" s="78" t="s">
        <v>260</v>
      </c>
      <c r="C30" s="79"/>
      <c r="D30" s="79"/>
      <c r="E30" s="79"/>
      <c r="F30" s="79"/>
      <c r="G30" s="79" t="s">
        <v>704</v>
      </c>
      <c r="H30" s="79"/>
      <c r="I30" s="78"/>
    </row>
    <row r="31" spans="1:9" ht="42.75">
      <c r="A31" s="5">
        <v>59</v>
      </c>
      <c r="B31" s="78" t="s">
        <v>295</v>
      </c>
      <c r="C31" s="79"/>
      <c r="D31" s="79"/>
      <c r="E31" s="79"/>
      <c r="F31" s="79"/>
      <c r="G31" s="79" t="s">
        <v>298</v>
      </c>
      <c r="H31" s="79"/>
      <c r="I31" s="78"/>
    </row>
    <row r="32" spans="1:9" ht="142.5">
      <c r="A32" s="5">
        <v>63</v>
      </c>
      <c r="B32" s="78" t="s">
        <v>326</v>
      </c>
      <c r="C32" s="79"/>
      <c r="D32" s="79"/>
      <c r="E32" s="79"/>
      <c r="F32" s="79"/>
      <c r="G32" s="79"/>
      <c r="H32" s="79" t="s">
        <v>335</v>
      </c>
      <c r="I32" s="78"/>
    </row>
    <row r="33" spans="1:9" ht="42.75">
      <c r="A33" s="5">
        <v>68</v>
      </c>
      <c r="B33" s="85" t="s">
        <v>247</v>
      </c>
      <c r="C33" s="79"/>
      <c r="D33" s="79"/>
      <c r="E33" s="79"/>
      <c r="F33" s="91" t="s">
        <v>858</v>
      </c>
      <c r="G33" s="79" t="s">
        <v>716</v>
      </c>
      <c r="H33" s="79"/>
      <c r="I33" s="78"/>
    </row>
    <row r="34" spans="1:9" ht="28.5">
      <c r="A34" s="5">
        <v>69</v>
      </c>
      <c r="B34" s="78" t="s">
        <v>250</v>
      </c>
      <c r="C34" s="79"/>
      <c r="D34" s="79" t="s">
        <v>257</v>
      </c>
      <c r="E34" s="79"/>
      <c r="F34" s="79"/>
      <c r="G34" s="79"/>
      <c r="H34" s="79"/>
      <c r="I34" s="78"/>
    </row>
    <row r="35" spans="1:9" s="127" customFormat="1" ht="42.75">
      <c r="A35" s="5">
        <v>71</v>
      </c>
      <c r="B35" s="78" t="s">
        <v>300</v>
      </c>
      <c r="C35" s="79"/>
      <c r="D35" s="79"/>
      <c r="E35" s="79" t="s">
        <v>303</v>
      </c>
      <c r="F35" s="79"/>
      <c r="G35" s="79"/>
      <c r="H35" s="79"/>
      <c r="I35" s="78"/>
    </row>
    <row r="36" spans="1:9" s="127" customFormat="1" ht="114">
      <c r="A36" s="117">
        <v>72</v>
      </c>
      <c r="B36" s="78" t="s">
        <v>306</v>
      </c>
      <c r="C36" s="79"/>
      <c r="D36" s="79"/>
      <c r="E36" s="79"/>
      <c r="F36" s="79"/>
      <c r="G36" s="79" t="s">
        <v>308</v>
      </c>
      <c r="H36" s="79"/>
      <c r="I36" s="78"/>
    </row>
    <row r="37" spans="1:9" ht="28.5">
      <c r="A37" s="5">
        <v>73</v>
      </c>
      <c r="B37" s="78" t="s">
        <v>183</v>
      </c>
      <c r="C37" s="79"/>
      <c r="D37" s="79"/>
      <c r="E37" s="79"/>
      <c r="F37" s="79" t="s">
        <v>190</v>
      </c>
      <c r="G37" s="79"/>
      <c r="H37" s="79"/>
      <c r="I37" s="78"/>
    </row>
    <row r="38" spans="1:9" ht="47.25" customHeight="1">
      <c r="A38" s="5">
        <v>75</v>
      </c>
      <c r="B38" s="22" t="s">
        <v>875</v>
      </c>
      <c r="C38" s="153"/>
      <c r="D38" s="153"/>
      <c r="E38" s="153"/>
      <c r="F38" s="153"/>
      <c r="G38" s="153" t="s">
        <v>882</v>
      </c>
      <c r="H38" s="154"/>
      <c r="I38" s="155"/>
    </row>
    <row r="39" spans="1:9" ht="57">
      <c r="A39" s="5">
        <v>76</v>
      </c>
      <c r="B39" s="22" t="s">
        <v>880</v>
      </c>
      <c r="C39" s="153"/>
      <c r="D39" s="153"/>
      <c r="E39" s="153"/>
      <c r="F39" s="153"/>
      <c r="G39" s="153" t="s">
        <v>883</v>
      </c>
      <c r="H39" s="154"/>
      <c r="I39" s="155" t="s">
        <v>884</v>
      </c>
    </row>
    <row r="40" spans="1:9" ht="28.5">
      <c r="A40" s="5">
        <v>77</v>
      </c>
      <c r="B40" s="22" t="s">
        <v>886</v>
      </c>
      <c r="C40" s="153"/>
      <c r="D40" s="153"/>
      <c r="E40" s="153"/>
      <c r="F40" s="153"/>
      <c r="G40" s="153" t="s">
        <v>887</v>
      </c>
      <c r="H40" s="154"/>
      <c r="I40" s="155"/>
    </row>
    <row r="41" spans="1:9" ht="71.25">
      <c r="A41" s="5">
        <v>78</v>
      </c>
      <c r="B41" s="22" t="s">
        <v>889</v>
      </c>
      <c r="C41" s="153"/>
      <c r="D41" s="153"/>
      <c r="E41" s="153"/>
      <c r="F41" s="153"/>
      <c r="G41" s="153" t="s">
        <v>892</v>
      </c>
      <c r="H41" s="154"/>
      <c r="I41" s="155"/>
    </row>
    <row r="42" spans="1:9" ht="75.75" customHeight="1">
      <c r="A42" s="5">
        <v>81</v>
      </c>
      <c r="B42" s="22" t="s">
        <v>908</v>
      </c>
      <c r="C42" s="153" t="s">
        <v>909</v>
      </c>
      <c r="D42" s="153"/>
      <c r="E42" s="153"/>
      <c r="F42" s="153"/>
      <c r="G42" s="153"/>
      <c r="H42" s="154"/>
      <c r="I42" s="155"/>
    </row>
    <row r="43" spans="1:9" ht="71.25">
      <c r="A43" s="5">
        <v>82</v>
      </c>
      <c r="B43" s="22" t="s">
        <v>911</v>
      </c>
      <c r="C43" s="39"/>
      <c r="D43" s="39"/>
      <c r="E43" s="153"/>
      <c r="F43" s="153"/>
      <c r="G43" s="23" t="s">
        <v>912</v>
      </c>
      <c r="H43" s="154"/>
      <c r="I43" s="155"/>
    </row>
    <row r="44" spans="1:9" ht="28.5">
      <c r="A44" s="5">
        <v>83</v>
      </c>
      <c r="B44" s="22" t="s">
        <v>914</v>
      </c>
      <c r="C44" s="153"/>
      <c r="D44" s="153"/>
      <c r="E44" s="153"/>
      <c r="F44" s="153" t="s">
        <v>916</v>
      </c>
      <c r="G44" s="153"/>
      <c r="H44" s="154"/>
      <c r="I44" s="155"/>
    </row>
    <row r="45" spans="1:9">
      <c r="C45" s="153"/>
      <c r="D45" s="153"/>
      <c r="E45" s="153"/>
      <c r="F45" s="153"/>
      <c r="G45" s="153"/>
      <c r="H45" s="154"/>
      <c r="I45" s="155"/>
    </row>
    <row r="46" spans="1:9">
      <c r="C46" s="153"/>
      <c r="D46" s="153"/>
      <c r="E46" s="153"/>
      <c r="F46" s="153"/>
      <c r="G46" s="153"/>
      <c r="H46" s="154"/>
      <c r="I46" s="155"/>
    </row>
    <row r="47" spans="1:9">
      <c r="C47" s="153"/>
      <c r="D47" s="153"/>
      <c r="E47" s="153"/>
      <c r="F47" s="153"/>
      <c r="G47" s="153"/>
      <c r="H47" s="154"/>
      <c r="I47" s="155"/>
    </row>
    <row r="48" spans="1:9">
      <c r="C48" s="153"/>
      <c r="D48" s="153"/>
      <c r="E48" s="153"/>
      <c r="F48" s="153"/>
      <c r="G48" s="153"/>
      <c r="H48" s="154"/>
      <c r="I48" s="155"/>
    </row>
    <row r="49" spans="3:9">
      <c r="C49" s="153"/>
      <c r="D49" s="153"/>
      <c r="E49" s="153"/>
      <c r="F49" s="153"/>
      <c r="G49" s="153"/>
      <c r="H49" s="154"/>
      <c r="I49" s="155"/>
    </row>
    <row r="50" spans="3:9">
      <c r="C50" s="153"/>
      <c r="D50" s="153"/>
      <c r="E50" s="153"/>
      <c r="F50" s="153"/>
      <c r="G50" s="153"/>
      <c r="H50" s="154"/>
      <c r="I50" s="155"/>
    </row>
    <row r="51" spans="3:9">
      <c r="C51" s="153"/>
      <c r="D51" s="153"/>
      <c r="E51" s="153"/>
      <c r="F51" s="153"/>
      <c r="G51" s="153"/>
      <c r="H51" s="154"/>
      <c r="I51" s="155"/>
    </row>
    <row r="52" spans="3:9">
      <c r="C52" s="153"/>
      <c r="D52" s="153"/>
      <c r="E52" s="153"/>
      <c r="F52" s="153"/>
      <c r="G52" s="153"/>
      <c r="H52" s="154"/>
      <c r="I52" s="155"/>
    </row>
    <row r="53" spans="3:9">
      <c r="C53" s="153"/>
      <c r="D53" s="153"/>
      <c r="E53" s="153"/>
      <c r="F53" s="153"/>
      <c r="G53" s="153"/>
      <c r="H53" s="154"/>
      <c r="I53" s="155"/>
    </row>
    <row r="54" spans="3:9">
      <c r="C54" s="153"/>
      <c r="D54" s="153"/>
      <c r="E54" s="153"/>
      <c r="F54" s="153"/>
      <c r="G54" s="153"/>
      <c r="H54" s="154"/>
      <c r="I54" s="155"/>
    </row>
    <row r="55" spans="3:9">
      <c r="C55" s="153"/>
      <c r="D55" s="153"/>
      <c r="E55" s="153"/>
      <c r="F55" s="153"/>
      <c r="G55" s="153"/>
      <c r="H55" s="154"/>
      <c r="I55" s="155"/>
    </row>
    <row r="56" spans="3:9">
      <c r="C56" s="153"/>
      <c r="D56" s="153"/>
      <c r="E56" s="153"/>
      <c r="F56" s="153"/>
      <c r="G56" s="153"/>
      <c r="H56" s="154"/>
      <c r="I56" s="155"/>
    </row>
    <row r="57" spans="3:9">
      <c r="C57" s="153"/>
      <c r="D57" s="153"/>
      <c r="E57" s="153"/>
      <c r="F57" s="153"/>
      <c r="G57" s="153"/>
      <c r="H57" s="154"/>
      <c r="I57" s="155"/>
    </row>
    <row r="58" spans="3:9">
      <c r="C58" s="153"/>
      <c r="D58" s="153"/>
      <c r="E58" s="153"/>
      <c r="F58" s="153"/>
      <c r="G58" s="153"/>
      <c r="H58" s="154"/>
      <c r="I58" s="155"/>
    </row>
    <row r="59" spans="3:9">
      <c r="C59" s="153"/>
      <c r="D59" s="153"/>
      <c r="E59" s="153"/>
      <c r="F59" s="153"/>
      <c r="G59" s="153"/>
      <c r="H59" s="154"/>
      <c r="I59" s="155"/>
    </row>
  </sheetData>
  <sortState ref="A4:I46">
    <sortCondition ref="A4"/>
  </sortState>
  <mergeCells count="2">
    <mergeCell ref="C2:G2"/>
    <mergeCell ref="C1:G1"/>
  </mergeCells>
  <pageMargins left="0.70866141732283472" right="0.70866141732283472" top="0.74803149606299213" bottom="0.74803149606299213" header="0.31496062992125984" footer="0.31496062992125984"/>
  <pageSetup paperSize="25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70" zoomScaleNormal="70" workbookViewId="0">
      <pane xSplit="2" ySplit="3" topLeftCell="C21" activePane="bottomRight" state="frozen"/>
      <selection pane="topRight" activeCell="B1" sqref="B1"/>
      <selection pane="bottomLeft" activeCell="A4" sqref="A4"/>
      <selection pane="bottomRight" activeCell="A6" sqref="A6:XFD6"/>
    </sheetView>
  </sheetViews>
  <sheetFormatPr defaultColWidth="9.140625" defaultRowHeight="14.25"/>
  <cols>
    <col min="1" max="1" width="9.140625" style="5"/>
    <col min="2" max="2" width="70.42578125" style="4" customWidth="1"/>
    <col min="3" max="3" width="38.7109375" style="10" customWidth="1"/>
    <col min="4" max="4" width="38" style="10" customWidth="1"/>
    <col min="5" max="5" width="30.7109375" style="13" customWidth="1"/>
    <col min="6" max="6" width="15.7109375" style="10" customWidth="1"/>
    <col min="7" max="7" width="32.28515625" style="10" customWidth="1"/>
    <col min="8" max="8" width="46.28515625" style="5" customWidth="1"/>
    <col min="9" max="16384" width="9.140625" style="5"/>
  </cols>
  <sheetData>
    <row r="1" spans="1:8" s="1" customFormat="1" ht="29.25" customHeight="1">
      <c r="B1" s="14"/>
      <c r="C1" s="222" t="str">
        <f>Sammanställning!N2</f>
        <v>DRIFT &amp; UNDERHÅLL</v>
      </c>
      <c r="D1" s="222"/>
      <c r="E1" s="222"/>
      <c r="F1" s="222"/>
      <c r="G1" s="222"/>
      <c r="H1" s="222"/>
    </row>
    <row r="2" spans="1:8" s="6" customFormat="1">
      <c r="A2" s="166" t="s">
        <v>919</v>
      </c>
      <c r="B2" s="76" t="s">
        <v>35</v>
      </c>
      <c r="C2" s="228" t="s">
        <v>667</v>
      </c>
      <c r="D2" s="228"/>
      <c r="E2" s="228"/>
      <c r="F2" s="228"/>
      <c r="G2" s="228"/>
      <c r="H2" s="86" t="s">
        <v>36</v>
      </c>
    </row>
    <row r="3" spans="1:8" s="3" customFormat="1" ht="154.5">
      <c r="A3" s="166"/>
      <c r="B3" s="17" t="s">
        <v>921</v>
      </c>
      <c r="C3" s="19" t="s">
        <v>682</v>
      </c>
      <c r="D3" s="19" t="s">
        <v>82</v>
      </c>
      <c r="E3" s="19" t="s">
        <v>324</v>
      </c>
      <c r="F3" s="19" t="s">
        <v>33</v>
      </c>
      <c r="G3" s="19" t="s">
        <v>681</v>
      </c>
      <c r="H3" s="87"/>
    </row>
    <row r="4" spans="1:8" s="24" customFormat="1" ht="42.75">
      <c r="A4" s="24">
        <v>4</v>
      </c>
      <c r="B4" s="78" t="s">
        <v>90</v>
      </c>
      <c r="C4" s="79"/>
      <c r="D4" s="79" t="s">
        <v>94</v>
      </c>
      <c r="E4" s="79"/>
      <c r="F4" s="79"/>
      <c r="G4" s="79"/>
      <c r="H4" s="115"/>
    </row>
    <row r="5" spans="1:8" s="24" customFormat="1" ht="57">
      <c r="A5" s="24">
        <v>8</v>
      </c>
      <c r="B5" s="78" t="s">
        <v>79</v>
      </c>
      <c r="C5" s="79" t="s">
        <v>692</v>
      </c>
      <c r="D5" s="79" t="s">
        <v>692</v>
      </c>
      <c r="E5" s="79"/>
      <c r="F5" s="79"/>
      <c r="G5" s="80" t="s">
        <v>691</v>
      </c>
      <c r="H5" s="78"/>
    </row>
    <row r="6" spans="1:8" s="24" customFormat="1" ht="28.5">
      <c r="A6" s="24">
        <v>12</v>
      </c>
      <c r="B6" s="78" t="s">
        <v>153</v>
      </c>
      <c r="C6" s="79"/>
      <c r="D6" s="79"/>
      <c r="E6" s="79"/>
      <c r="F6" s="79"/>
      <c r="G6" s="79" t="s">
        <v>156</v>
      </c>
      <c r="H6" s="78"/>
    </row>
    <row r="7" spans="1:8" s="24" customFormat="1">
      <c r="A7" s="24">
        <v>20</v>
      </c>
      <c r="B7" s="84" t="s">
        <v>275</v>
      </c>
      <c r="C7" s="79" t="s">
        <v>445</v>
      </c>
      <c r="D7" s="79" t="s">
        <v>445</v>
      </c>
      <c r="E7" s="79"/>
      <c r="F7" s="79"/>
      <c r="G7" s="79"/>
      <c r="H7" s="78"/>
    </row>
    <row r="8" spans="1:8" s="24" customFormat="1">
      <c r="A8" s="24">
        <v>22</v>
      </c>
      <c r="B8" s="78" t="s">
        <v>633</v>
      </c>
      <c r="C8" s="79" t="s">
        <v>640</v>
      </c>
      <c r="D8" s="79"/>
      <c r="E8" s="79"/>
      <c r="F8" s="79"/>
      <c r="G8" s="79"/>
      <c r="H8" s="78"/>
    </row>
    <row r="9" spans="1:8" s="24" customFormat="1" ht="66.75" customHeight="1">
      <c r="A9" s="24">
        <v>26</v>
      </c>
      <c r="B9" s="78" t="s">
        <v>149</v>
      </c>
      <c r="C9" s="114" t="s">
        <v>690</v>
      </c>
      <c r="D9" s="114" t="s">
        <v>690</v>
      </c>
      <c r="E9" s="79"/>
      <c r="F9" s="79"/>
      <c r="G9" s="79"/>
      <c r="H9" s="78"/>
    </row>
    <row r="10" spans="1:8" s="24" customFormat="1" ht="57">
      <c r="A10" s="24">
        <v>29</v>
      </c>
      <c r="B10" s="78" t="s">
        <v>18</v>
      </c>
      <c r="C10" s="79"/>
      <c r="D10" s="79"/>
      <c r="E10" s="79"/>
      <c r="F10" s="79" t="s">
        <v>803</v>
      </c>
      <c r="G10" s="79"/>
      <c r="H10" s="78"/>
    </row>
    <row r="11" spans="1:8" s="24" customFormat="1" ht="171">
      <c r="A11" s="131">
        <v>30</v>
      </c>
      <c r="B11" s="136" t="s">
        <v>318</v>
      </c>
      <c r="C11" s="111" t="s">
        <v>694</v>
      </c>
      <c r="D11" s="111" t="s">
        <v>693</v>
      </c>
      <c r="E11" s="111" t="s">
        <v>401</v>
      </c>
      <c r="F11" s="111" t="s">
        <v>804</v>
      </c>
      <c r="G11" s="111" t="s">
        <v>683</v>
      </c>
      <c r="H11" s="136"/>
    </row>
    <row r="12" spans="1:8" s="24" customFormat="1" ht="42.75">
      <c r="A12" s="24">
        <v>34</v>
      </c>
      <c r="B12" s="78" t="s">
        <v>140</v>
      </c>
      <c r="C12" s="79"/>
      <c r="D12" s="79"/>
      <c r="E12" s="79"/>
      <c r="F12" s="79" t="s">
        <v>785</v>
      </c>
      <c r="G12" s="79"/>
      <c r="H12" s="78"/>
    </row>
    <row r="13" spans="1:8" s="24" customFormat="1" ht="28.5">
      <c r="A13" s="24">
        <v>35</v>
      </c>
      <c r="B13" s="85" t="s">
        <v>131</v>
      </c>
      <c r="C13" s="79"/>
      <c r="D13" s="79"/>
      <c r="E13" s="79"/>
      <c r="F13" s="79" t="s">
        <v>801</v>
      </c>
      <c r="G13" s="79"/>
      <c r="H13" s="78"/>
    </row>
    <row r="14" spans="1:8" s="24" customFormat="1" ht="50.25" customHeight="1">
      <c r="A14" s="24">
        <v>39</v>
      </c>
      <c r="B14" s="78" t="s">
        <v>288</v>
      </c>
      <c r="C14" s="79"/>
      <c r="D14" s="79" t="s">
        <v>679</v>
      </c>
      <c r="E14" s="79"/>
      <c r="F14" s="79"/>
      <c r="G14" s="79"/>
      <c r="H14" s="78"/>
    </row>
    <row r="15" spans="1:8" s="24" customFormat="1" ht="171">
      <c r="A15" s="24">
        <v>40</v>
      </c>
      <c r="B15" s="85" t="s">
        <v>365</v>
      </c>
      <c r="C15" s="79" t="s">
        <v>509</v>
      </c>
      <c r="D15" s="79" t="s">
        <v>510</v>
      </c>
      <c r="E15" s="79"/>
      <c r="F15" s="79"/>
      <c r="G15" s="79" t="s">
        <v>504</v>
      </c>
      <c r="H15" s="78" t="s">
        <v>505</v>
      </c>
    </row>
    <row r="16" spans="1:8" s="24" customFormat="1" ht="71.25">
      <c r="A16" s="24">
        <v>43</v>
      </c>
      <c r="B16" s="78" t="s">
        <v>402</v>
      </c>
      <c r="C16" s="79" t="s">
        <v>415</v>
      </c>
      <c r="D16" s="79" t="s">
        <v>416</v>
      </c>
      <c r="E16" s="79" t="s">
        <v>417</v>
      </c>
      <c r="F16" s="79"/>
      <c r="G16" s="79" t="s">
        <v>414</v>
      </c>
      <c r="H16" s="78"/>
    </row>
    <row r="17" spans="1:8" s="131" customFormat="1" ht="93.75" customHeight="1">
      <c r="A17" s="24">
        <v>48</v>
      </c>
      <c r="B17" s="78" t="s">
        <v>232</v>
      </c>
      <c r="C17" s="79" t="s">
        <v>243</v>
      </c>
      <c r="D17" s="79" t="s">
        <v>684</v>
      </c>
      <c r="E17" s="79"/>
      <c r="F17" s="79"/>
      <c r="G17" s="79" t="s">
        <v>685</v>
      </c>
      <c r="H17" s="78"/>
    </row>
    <row r="18" spans="1:8" s="24" customFormat="1" ht="105" customHeight="1">
      <c r="A18" s="24">
        <v>51</v>
      </c>
      <c r="B18" s="78" t="s">
        <v>45</v>
      </c>
      <c r="C18" s="89"/>
      <c r="D18" s="89"/>
      <c r="E18" s="79"/>
      <c r="F18" s="79"/>
      <c r="G18" s="79" t="s">
        <v>689</v>
      </c>
      <c r="H18" s="78"/>
    </row>
    <row r="19" spans="1:8" s="24" customFormat="1" ht="65.25" customHeight="1">
      <c r="A19" s="24">
        <v>61</v>
      </c>
      <c r="B19" s="85" t="s">
        <v>343</v>
      </c>
      <c r="C19" s="79" t="s">
        <v>344</v>
      </c>
      <c r="D19" s="79"/>
      <c r="E19" s="79"/>
      <c r="F19" s="79"/>
      <c r="G19" s="79" t="s">
        <v>345</v>
      </c>
      <c r="H19" s="78" t="s">
        <v>346</v>
      </c>
    </row>
    <row r="20" spans="1:8" s="24" customFormat="1" ht="64.5" customHeight="1">
      <c r="A20" s="24">
        <v>62</v>
      </c>
      <c r="B20" s="78" t="s">
        <v>347</v>
      </c>
      <c r="C20" s="79" t="s">
        <v>353</v>
      </c>
      <c r="D20" s="79" t="s">
        <v>354</v>
      </c>
      <c r="E20" s="79"/>
      <c r="F20" s="79"/>
      <c r="G20" s="79"/>
      <c r="H20" s="78"/>
    </row>
    <row r="21" spans="1:8" s="24" customFormat="1" ht="90.75" customHeight="1">
      <c r="A21" s="24">
        <v>64</v>
      </c>
      <c r="B21" s="78" t="s">
        <v>336</v>
      </c>
      <c r="C21" s="79" t="s">
        <v>340</v>
      </c>
      <c r="D21" s="79"/>
      <c r="E21" s="79"/>
      <c r="F21" s="79"/>
      <c r="G21" s="79"/>
      <c r="H21" s="78"/>
    </row>
    <row r="22" spans="1:8" s="24" customFormat="1" ht="28.5">
      <c r="A22" s="24">
        <v>65</v>
      </c>
      <c r="B22" s="78" t="s">
        <v>171</v>
      </c>
      <c r="C22" s="79" t="s">
        <v>177</v>
      </c>
      <c r="D22" s="79" t="s">
        <v>177</v>
      </c>
      <c r="E22" s="79"/>
      <c r="F22" s="79"/>
      <c r="G22" s="79"/>
      <c r="H22" s="78"/>
    </row>
    <row r="23" spans="1:8" s="131" customFormat="1" ht="36.75" customHeight="1">
      <c r="A23" s="24">
        <v>68</v>
      </c>
      <c r="B23" s="78" t="s">
        <v>247</v>
      </c>
      <c r="C23" s="79" t="s">
        <v>678</v>
      </c>
      <c r="D23" s="79" t="s">
        <v>678</v>
      </c>
      <c r="E23" s="79"/>
      <c r="F23" s="79"/>
      <c r="G23" s="79" t="s">
        <v>686</v>
      </c>
      <c r="H23" s="78"/>
    </row>
    <row r="24" spans="1:8" s="24" customFormat="1" ht="150.75" customHeight="1">
      <c r="A24" s="24">
        <v>74</v>
      </c>
      <c r="B24" s="22" t="s">
        <v>310</v>
      </c>
      <c r="C24" s="23"/>
      <c r="D24" s="23"/>
      <c r="E24" s="31" t="s">
        <v>680</v>
      </c>
      <c r="F24" s="23"/>
      <c r="G24" s="23"/>
      <c r="H24" s="115" t="s">
        <v>317</v>
      </c>
    </row>
    <row r="25" spans="1:8" s="24" customFormat="1">
      <c r="B25" s="22"/>
      <c r="C25" s="23"/>
      <c r="D25" s="152"/>
      <c r="E25" s="31"/>
      <c r="F25" s="23"/>
      <c r="G25" s="23"/>
    </row>
    <row r="26" spans="1:8" s="24" customFormat="1">
      <c r="B26" s="22"/>
      <c r="C26" s="23"/>
      <c r="D26" s="23"/>
      <c r="E26" s="31"/>
      <c r="F26" s="23"/>
      <c r="G26" s="23"/>
    </row>
    <row r="27" spans="1:8" s="24" customFormat="1">
      <c r="B27" s="22"/>
      <c r="C27" s="23"/>
      <c r="D27" s="23"/>
      <c r="E27" s="31"/>
      <c r="F27" s="23"/>
      <c r="G27" s="23"/>
    </row>
    <row r="28" spans="1:8" s="24" customFormat="1">
      <c r="B28" s="22"/>
      <c r="C28" s="23"/>
      <c r="D28" s="23"/>
      <c r="E28" s="31"/>
      <c r="F28" s="23"/>
      <c r="G28" s="23"/>
    </row>
    <row r="29" spans="1:8" s="24" customFormat="1">
      <c r="B29" s="22"/>
      <c r="C29" s="23"/>
      <c r="D29" s="23"/>
      <c r="E29" s="31"/>
      <c r="F29" s="23"/>
      <c r="G29" s="23"/>
    </row>
    <row r="30" spans="1:8" s="24" customFormat="1">
      <c r="B30" s="22"/>
      <c r="C30" s="23"/>
      <c r="D30" s="23"/>
      <c r="E30" s="31"/>
      <c r="F30" s="23"/>
      <c r="G30" s="23"/>
    </row>
  </sheetData>
  <sortState ref="A4:H25">
    <sortCondition ref="A4:A25"/>
  </sortState>
  <mergeCells count="2">
    <mergeCell ref="C2:G2"/>
    <mergeCell ref="C1:H1"/>
  </mergeCells>
  <pageMargins left="0.70866141732283472" right="0.70866141732283472" top="0.74803149606299213" bottom="0.74803149606299213" header="0.31496062992125984" footer="0.31496062992125984"/>
  <pageSetup paperSize="25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60" zoomScaleNormal="60" workbookViewId="0">
      <selection activeCell="A8" sqref="A8"/>
    </sheetView>
  </sheetViews>
  <sheetFormatPr defaultColWidth="9.140625" defaultRowHeight="14.25"/>
  <cols>
    <col min="1" max="1" width="9.140625" style="5"/>
    <col min="2" max="2" width="82.28515625" style="4" customWidth="1"/>
    <col min="3" max="3" width="18.28515625" style="10" customWidth="1"/>
    <col min="4" max="4" width="24.5703125" style="10" customWidth="1"/>
    <col min="5" max="5" width="46.28515625" style="5" customWidth="1"/>
    <col min="6" max="16384" width="9.140625" style="5"/>
  </cols>
  <sheetData>
    <row r="1" spans="1:5" s="1" customFormat="1" ht="15">
      <c r="B1" s="14"/>
      <c r="C1" s="229" t="str">
        <f>Sammanställning!O2</f>
        <v>INTERMODALA TRANSPORTER</v>
      </c>
      <c r="D1" s="229"/>
      <c r="E1" s="229"/>
    </row>
    <row r="2" spans="1:5" s="6" customFormat="1" ht="30" customHeight="1">
      <c r="A2" s="166" t="s">
        <v>919</v>
      </c>
      <c r="B2" s="2" t="s">
        <v>35</v>
      </c>
      <c r="C2" s="219" t="s">
        <v>670</v>
      </c>
      <c r="D2" s="220"/>
      <c r="E2" s="86" t="s">
        <v>36</v>
      </c>
    </row>
    <row r="3" spans="1:5" s="3" customFormat="1" ht="99.75">
      <c r="A3" s="166"/>
      <c r="B3" s="17" t="s">
        <v>921</v>
      </c>
      <c r="C3" s="19" t="s">
        <v>860</v>
      </c>
      <c r="D3" s="19" t="s">
        <v>125</v>
      </c>
      <c r="E3" s="87"/>
    </row>
    <row r="4" spans="1:5" ht="135.75" customHeight="1">
      <c r="A4" s="5">
        <v>28</v>
      </c>
      <c r="B4" s="78" t="s">
        <v>122</v>
      </c>
      <c r="C4" s="79"/>
      <c r="D4" s="79" t="s">
        <v>126</v>
      </c>
      <c r="E4" s="82"/>
    </row>
    <row r="5" spans="1:5">
      <c r="B5" s="36"/>
      <c r="C5" s="23"/>
      <c r="D5" s="23"/>
    </row>
    <row r="6" spans="1:5">
      <c r="C6" s="23"/>
      <c r="D6" s="23"/>
    </row>
    <row r="7" spans="1:5">
      <c r="C7" s="23"/>
      <c r="D7" s="23"/>
    </row>
    <row r="8" spans="1:5">
      <c r="B8" s="36"/>
      <c r="C8" s="23"/>
      <c r="D8" s="23"/>
    </row>
    <row r="9" spans="1:5">
      <c r="C9" s="23"/>
      <c r="D9" s="23"/>
    </row>
    <row r="10" spans="1:5">
      <c r="C10" s="23"/>
      <c r="D10" s="23"/>
    </row>
    <row r="11" spans="1:5">
      <c r="C11" s="23"/>
      <c r="D11" s="23"/>
    </row>
    <row r="12" spans="1:5">
      <c r="C12" s="23"/>
      <c r="D12" s="23"/>
    </row>
    <row r="13" spans="1:5">
      <c r="C13" s="23"/>
      <c r="D13" s="23"/>
    </row>
    <row r="14" spans="1:5">
      <c r="C14" s="23"/>
      <c r="D14" s="23"/>
    </row>
    <row r="15" spans="1:5">
      <c r="C15" s="23"/>
      <c r="D15" s="23"/>
    </row>
    <row r="16" spans="1:5">
      <c r="C16" s="23"/>
      <c r="D16" s="23"/>
    </row>
    <row r="17" spans="3:4">
      <c r="C17" s="23"/>
      <c r="D17" s="23"/>
    </row>
    <row r="18" spans="3:4">
      <c r="C18" s="23"/>
      <c r="D18" s="23"/>
    </row>
  </sheetData>
  <mergeCells count="2">
    <mergeCell ref="C2:D2"/>
    <mergeCell ref="C1:E1"/>
  </mergeCells>
  <pageMargins left="0.70866141732283472" right="0.70866141732283472" top="0.74803149606299213" bottom="0.74803149606299213" header="0.31496062992125984" footer="0.31496062992125984"/>
  <pageSetup paperSize="25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70" zoomScaleNormal="70" workbookViewId="0">
      <pane xSplit="1" ySplit="6" topLeftCell="B7" activePane="bottomRight" state="frozen"/>
      <selection pane="topRight" activeCell="B1" sqref="B1"/>
      <selection pane="bottomLeft" activeCell="A7" sqref="A7"/>
      <selection pane="bottomRight"/>
    </sheetView>
  </sheetViews>
  <sheetFormatPr defaultRowHeight="15"/>
  <cols>
    <col min="1" max="1" width="49.85546875" style="65" customWidth="1"/>
    <col min="2" max="2" width="7.42578125" style="199" customWidth="1"/>
    <col min="3" max="3" width="41" style="207" customWidth="1"/>
    <col min="4" max="4" width="51.42578125" customWidth="1"/>
    <col min="5" max="5" width="9.7109375" style="199" customWidth="1"/>
    <col min="6" max="6" width="51.42578125" style="203" customWidth="1"/>
    <col min="7" max="7" width="18.42578125" style="207" customWidth="1"/>
    <col min="8" max="8" width="9.42578125" customWidth="1"/>
    <col min="9" max="9" width="51.42578125" customWidth="1"/>
    <col min="10" max="10" width="9.42578125" style="199" customWidth="1"/>
    <col min="11" max="11" width="57" style="203" customWidth="1"/>
    <col min="12" max="12" width="11.85546875" style="207" customWidth="1"/>
    <col min="13" max="13" width="57" customWidth="1"/>
    <col min="14" max="14" width="51.42578125" style="218" customWidth="1"/>
    <col min="15" max="15" width="57" customWidth="1"/>
  </cols>
  <sheetData>
    <row r="1" spans="1:14" ht="28.5">
      <c r="A1" s="65" t="s">
        <v>501</v>
      </c>
      <c r="B1" s="230" t="s">
        <v>526</v>
      </c>
      <c r="C1" s="231"/>
      <c r="D1" s="195" t="s">
        <v>487</v>
      </c>
      <c r="E1" s="230" t="s">
        <v>530</v>
      </c>
      <c r="F1" s="234"/>
      <c r="G1" s="231"/>
      <c r="H1" s="230" t="s">
        <v>529</v>
      </c>
      <c r="I1" s="231"/>
      <c r="J1" s="230" t="s">
        <v>528</v>
      </c>
      <c r="K1" s="234"/>
      <c r="L1" s="231"/>
      <c r="M1" s="195" t="s">
        <v>452</v>
      </c>
      <c r="N1" s="2" t="s">
        <v>527</v>
      </c>
    </row>
    <row r="2" spans="1:14">
      <c r="A2" s="67" t="s">
        <v>531</v>
      </c>
      <c r="C2" s="204" t="s">
        <v>488</v>
      </c>
      <c r="D2" s="60" t="s">
        <v>525</v>
      </c>
      <c r="E2" s="213"/>
      <c r="F2" s="200" t="s">
        <v>493</v>
      </c>
      <c r="G2" s="204"/>
      <c r="H2" s="60"/>
      <c r="I2" s="60" t="s">
        <v>494</v>
      </c>
      <c r="J2" s="213"/>
      <c r="K2" s="208" t="s">
        <v>498</v>
      </c>
      <c r="L2" s="215"/>
      <c r="M2" s="61" t="s">
        <v>498</v>
      </c>
      <c r="N2" s="232" t="s">
        <v>534</v>
      </c>
    </row>
    <row r="3" spans="1:14">
      <c r="C3" s="204" t="s">
        <v>524</v>
      </c>
      <c r="D3" s="60" t="s">
        <v>492</v>
      </c>
      <c r="E3" s="213"/>
      <c r="F3" s="200"/>
      <c r="G3" s="204"/>
      <c r="H3" s="60"/>
      <c r="I3" s="60" t="s">
        <v>495</v>
      </c>
      <c r="J3" s="213"/>
      <c r="K3" s="203" t="s">
        <v>499</v>
      </c>
      <c r="M3" t="s">
        <v>499</v>
      </c>
      <c r="N3" s="233"/>
    </row>
    <row r="4" spans="1:14">
      <c r="C4" s="204" t="s">
        <v>489</v>
      </c>
      <c r="I4" s="60" t="s">
        <v>496</v>
      </c>
      <c r="J4" s="213"/>
      <c r="M4" s="60" t="s">
        <v>500</v>
      </c>
      <c r="N4" s="233"/>
    </row>
    <row r="5" spans="1:14">
      <c r="C5" s="204" t="s">
        <v>490</v>
      </c>
      <c r="I5" s="60" t="s">
        <v>497</v>
      </c>
      <c r="J5" s="213"/>
      <c r="M5" s="61" t="s">
        <v>498</v>
      </c>
      <c r="N5" s="233"/>
    </row>
    <row r="6" spans="1:14" s="63" customFormat="1" ht="45">
      <c r="A6" s="66"/>
      <c r="B6" s="201"/>
      <c r="C6" s="205" t="s">
        <v>491</v>
      </c>
      <c r="E6" s="201"/>
      <c r="F6" s="64"/>
      <c r="G6" s="205"/>
      <c r="H6" s="64"/>
      <c r="I6" s="196" t="s">
        <v>939</v>
      </c>
      <c r="J6" s="214"/>
      <c r="L6" s="216"/>
      <c r="N6" s="217"/>
    </row>
    <row r="7" spans="1:14">
      <c r="A7" s="65" t="s">
        <v>532</v>
      </c>
      <c r="B7" s="202" t="s">
        <v>533</v>
      </c>
      <c r="C7" s="206"/>
      <c r="D7" s="69"/>
      <c r="E7" s="213">
        <v>2012</v>
      </c>
      <c r="F7" s="208" t="s">
        <v>535</v>
      </c>
      <c r="G7" s="209" t="s">
        <v>560</v>
      </c>
      <c r="H7">
        <v>2010</v>
      </c>
      <c r="I7" s="194" t="s">
        <v>935</v>
      </c>
      <c r="J7" s="199">
        <v>1998</v>
      </c>
      <c r="K7" s="203" t="s">
        <v>924</v>
      </c>
      <c r="L7" s="207" t="s">
        <v>925</v>
      </c>
    </row>
    <row r="8" spans="1:14">
      <c r="E8" s="213">
        <v>2013</v>
      </c>
      <c r="F8" s="200" t="s">
        <v>536</v>
      </c>
      <c r="G8" s="209" t="s">
        <v>560</v>
      </c>
      <c r="H8">
        <v>2012</v>
      </c>
      <c r="I8" s="68" t="s">
        <v>936</v>
      </c>
      <c r="J8" s="199">
        <v>2000</v>
      </c>
      <c r="K8" s="203" t="s">
        <v>926</v>
      </c>
      <c r="L8" s="207" t="s">
        <v>925</v>
      </c>
    </row>
    <row r="9" spans="1:14">
      <c r="E9" s="213">
        <v>2013</v>
      </c>
      <c r="F9" s="210" t="s">
        <v>537</v>
      </c>
      <c r="G9" s="209" t="s">
        <v>561</v>
      </c>
      <c r="H9">
        <v>2014</v>
      </c>
      <c r="I9" s="68" t="s">
        <v>937</v>
      </c>
      <c r="J9" s="199">
        <v>2001</v>
      </c>
      <c r="K9" s="203" t="s">
        <v>927</v>
      </c>
      <c r="L9" s="207" t="s">
        <v>925</v>
      </c>
    </row>
    <row r="10" spans="1:14">
      <c r="E10" s="213">
        <v>2013</v>
      </c>
      <c r="F10" s="211" t="s">
        <v>538</v>
      </c>
      <c r="G10" s="209" t="s">
        <v>562</v>
      </c>
      <c r="I10" s="60"/>
      <c r="J10" s="199">
        <v>2002</v>
      </c>
      <c r="K10" s="208" t="s">
        <v>928</v>
      </c>
      <c r="L10" s="207" t="s">
        <v>925</v>
      </c>
    </row>
    <row r="11" spans="1:14">
      <c r="E11" s="213">
        <v>2013</v>
      </c>
      <c r="F11" s="211" t="s">
        <v>539</v>
      </c>
      <c r="G11" s="209" t="s">
        <v>563</v>
      </c>
      <c r="J11" s="199">
        <v>2003</v>
      </c>
      <c r="K11" s="203" t="s">
        <v>929</v>
      </c>
      <c r="L11" s="207" t="s">
        <v>925</v>
      </c>
    </row>
    <row r="12" spans="1:14">
      <c r="E12" s="213">
        <v>2013</v>
      </c>
      <c r="F12" s="210" t="s">
        <v>540</v>
      </c>
      <c r="G12" s="209" t="s">
        <v>564</v>
      </c>
      <c r="J12" s="199">
        <v>2005</v>
      </c>
      <c r="K12" s="203" t="s">
        <v>930</v>
      </c>
      <c r="L12" s="207" t="s">
        <v>925</v>
      </c>
    </row>
    <row r="13" spans="1:14">
      <c r="E13" s="213">
        <v>2003</v>
      </c>
      <c r="F13" s="200" t="s">
        <v>541</v>
      </c>
      <c r="G13" s="209" t="s">
        <v>565</v>
      </c>
      <c r="J13" s="199">
        <v>2005</v>
      </c>
      <c r="K13" s="203" t="s">
        <v>931</v>
      </c>
      <c r="L13" s="207" t="s">
        <v>925</v>
      </c>
    </row>
    <row r="14" spans="1:14">
      <c r="E14" s="213">
        <v>2008</v>
      </c>
      <c r="F14" s="208" t="s">
        <v>542</v>
      </c>
      <c r="G14" s="209" t="s">
        <v>566</v>
      </c>
      <c r="J14" s="199">
        <v>2007</v>
      </c>
      <c r="K14" s="203" t="s">
        <v>932</v>
      </c>
      <c r="L14" s="207" t="s">
        <v>925</v>
      </c>
    </row>
    <row r="15" spans="1:14">
      <c r="E15" s="213">
        <v>2012</v>
      </c>
      <c r="F15" s="211" t="s">
        <v>543</v>
      </c>
      <c r="G15" s="209" t="s">
        <v>567</v>
      </c>
      <c r="J15" s="199">
        <v>2010</v>
      </c>
      <c r="K15" s="203" t="s">
        <v>933</v>
      </c>
      <c r="L15" s="207" t="s">
        <v>925</v>
      </c>
    </row>
    <row r="16" spans="1:14">
      <c r="E16" s="213">
        <v>2012</v>
      </c>
      <c r="F16" s="208" t="s">
        <v>544</v>
      </c>
      <c r="G16" s="209" t="s">
        <v>567</v>
      </c>
      <c r="J16" s="199">
        <v>2011</v>
      </c>
      <c r="K16" s="203" t="s">
        <v>938</v>
      </c>
    </row>
    <row r="17" spans="5:12">
      <c r="E17" s="213">
        <v>2010</v>
      </c>
      <c r="F17" s="211" t="s">
        <v>545</v>
      </c>
      <c r="G17" s="209" t="s">
        <v>565</v>
      </c>
      <c r="J17" s="199">
        <v>2013</v>
      </c>
      <c r="K17" s="203" t="s">
        <v>934</v>
      </c>
      <c r="L17" s="207" t="s">
        <v>925</v>
      </c>
    </row>
    <row r="18" spans="5:12">
      <c r="E18" s="213">
        <v>2010</v>
      </c>
      <c r="F18" s="208" t="s">
        <v>546</v>
      </c>
      <c r="G18" s="209" t="s">
        <v>568</v>
      </c>
      <c r="K18" s="210"/>
    </row>
    <row r="19" spans="5:12">
      <c r="E19" s="213">
        <v>2013</v>
      </c>
      <c r="F19" s="211" t="s">
        <v>547</v>
      </c>
      <c r="G19" s="209" t="s">
        <v>569</v>
      </c>
    </row>
    <row r="20" spans="5:12">
      <c r="E20" s="213">
        <v>2012</v>
      </c>
      <c r="F20" s="211" t="s">
        <v>548</v>
      </c>
      <c r="G20" s="209" t="s">
        <v>570</v>
      </c>
    </row>
    <row r="21" spans="5:12">
      <c r="E21" s="213">
        <v>2005</v>
      </c>
      <c r="F21" s="211" t="s">
        <v>549</v>
      </c>
      <c r="G21" s="209" t="s">
        <v>565</v>
      </c>
    </row>
    <row r="22" spans="5:12">
      <c r="E22" s="213">
        <v>2008</v>
      </c>
      <c r="F22" s="208" t="s">
        <v>550</v>
      </c>
      <c r="G22" s="209" t="s">
        <v>565</v>
      </c>
    </row>
    <row r="23" spans="5:12">
      <c r="E23" s="213">
        <v>2008</v>
      </c>
      <c r="F23" s="208" t="s">
        <v>551</v>
      </c>
      <c r="G23" s="209" t="s">
        <v>567</v>
      </c>
      <c r="K23" s="210"/>
    </row>
    <row r="24" spans="5:12">
      <c r="E24" s="213">
        <v>2013</v>
      </c>
      <c r="F24" s="208" t="s">
        <v>552</v>
      </c>
      <c r="G24" s="209" t="s">
        <v>452</v>
      </c>
      <c r="K24" s="211"/>
    </row>
    <row r="25" spans="5:12">
      <c r="E25" s="213">
        <v>2014</v>
      </c>
      <c r="F25" s="208" t="s">
        <v>553</v>
      </c>
      <c r="G25" s="209" t="s">
        <v>571</v>
      </c>
    </row>
    <row r="26" spans="5:12">
      <c r="E26" s="213">
        <v>2014</v>
      </c>
      <c r="F26" s="208" t="s">
        <v>554</v>
      </c>
      <c r="G26" s="209" t="s">
        <v>567</v>
      </c>
    </row>
    <row r="27" spans="5:12">
      <c r="E27" s="213">
        <v>2011</v>
      </c>
      <c r="F27" s="208" t="s">
        <v>555</v>
      </c>
      <c r="G27" s="209" t="s">
        <v>572</v>
      </c>
    </row>
    <row r="28" spans="5:12">
      <c r="E28" s="213">
        <v>2009</v>
      </c>
      <c r="F28" s="212" t="s">
        <v>556</v>
      </c>
      <c r="G28" s="209" t="s">
        <v>573</v>
      </c>
    </row>
    <row r="29" spans="5:12">
      <c r="E29" s="213">
        <v>2014</v>
      </c>
      <c r="F29" s="208" t="s">
        <v>557</v>
      </c>
      <c r="G29" s="209" t="s">
        <v>572</v>
      </c>
    </row>
    <row r="30" spans="5:12">
      <c r="E30" s="213">
        <v>2013</v>
      </c>
      <c r="F30" s="208" t="s">
        <v>558</v>
      </c>
      <c r="G30" s="209" t="s">
        <v>562</v>
      </c>
    </row>
    <row r="31" spans="5:12">
      <c r="E31" s="213">
        <v>2014</v>
      </c>
      <c r="F31" s="208" t="s">
        <v>559</v>
      </c>
      <c r="G31" s="209" t="s">
        <v>574</v>
      </c>
    </row>
  </sheetData>
  <mergeCells count="5">
    <mergeCell ref="B1:C1"/>
    <mergeCell ref="N2:N5"/>
    <mergeCell ref="H1:I1"/>
    <mergeCell ref="E1:G1"/>
    <mergeCell ref="J1:L1"/>
  </mergeCells>
  <hyperlinks>
    <hyperlink ref="M2" r:id="rId1" tooltip="Länk till sida om VTI:s bibliotek och informationscenter" display="http://www.vti.se/sv/bibliotek/kontakta-biblioteket/"/>
    <hyperlink ref="M5" r:id="rId2" tooltip="Länk till sida om VTI:s bibliotek och informationscenter" display="http://www.vti.se/sv/bibliotek/kontakta-biblioteket/"/>
    <hyperlink ref="K2" r:id="rId3" tooltip="Länk till sida om VTI:s bibliotek och informationscenter" display="http://www.vti.se/sv/bibliotek/kontakta-biblioteket/"/>
    <hyperlink ref="K10" r:id="rId4" display="http://vti.summon.serialssolutions.com/2.0.0/link/0/eLvHCXMwbV1LSwMxEB5q8SBeLCrWB-Tkbes-stsVai_S9XHxIqgglGSTfbDFyr7A_9P9C_6B_DEzcfGgHnKYQCAZwjfzDck3AJ47sa1fmICiIILFVPAkYFPUHJEoTEJ9VzphEkqjuBE-LejzC70ZwE-3q6YpJ6uG64EP39Hs8R6V5NdMRDn61hC1hztxFbhTh_rnKGmEJtZYqIeEXsdZZGbWvc4kt9o638VPOT0mRnuw_Z3tjmBQtfvwisLBhT4WYS2pS5bkRaU2hSwzWVeqq1O1QVlM0uaCpKp7Sy2yjjMy4_P4o5Ar9akvYWJeZM4u-Jy8q45kTduIFGn0AYyjxeP1raV3sexLNEukKfaldwhDzfnlERDfkdTnCecaF6kT25zHNNRRhgY-d5kTjmH0d_3xf5MnsGMamJiqwSkM67KRZ8YHX9wvfsU"/>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zoomScale="60" zoomScaleNormal="60" workbookViewId="0">
      <pane xSplit="2" ySplit="3" topLeftCell="C4" activePane="bottomRight" state="frozen"/>
      <selection pane="topRight" activeCell="B1" sqref="B1"/>
      <selection pane="bottomLeft" activeCell="A4" sqref="A4"/>
      <selection pane="bottomRight" activeCell="G33" sqref="G33"/>
    </sheetView>
  </sheetViews>
  <sheetFormatPr defaultColWidth="9.140625" defaultRowHeight="14.25"/>
  <cols>
    <col min="1" max="1" width="7.28515625" style="13" customWidth="1"/>
    <col min="2" max="2" width="41.140625" style="22" customWidth="1"/>
    <col min="3" max="3" width="20.5703125" style="39" customWidth="1"/>
    <col min="4" max="7" width="21.7109375" style="9" customWidth="1"/>
    <col min="8" max="8" width="33.140625" style="9" customWidth="1"/>
    <col min="9" max="9" width="35" style="9" customWidth="1"/>
    <col min="10" max="10" width="47.85546875" style="39" customWidth="1"/>
    <col min="11" max="11" width="32.42578125" style="10" customWidth="1"/>
    <col min="12" max="12" width="23" style="39" customWidth="1"/>
    <col min="13" max="13" width="24.140625" style="5" customWidth="1"/>
    <col min="14" max="16384" width="9.140625" style="5"/>
  </cols>
  <sheetData>
    <row r="1" spans="1:13" s="1" customFormat="1" ht="27.75" customHeight="1">
      <c r="A1" s="7"/>
      <c r="B1" s="40"/>
      <c r="C1" s="221" t="str">
        <f>Sammanställning!E2</f>
        <v>TRAFIKSÄKERHET &amp; TRYGGHET</v>
      </c>
      <c r="D1" s="221"/>
      <c r="E1" s="221"/>
      <c r="F1" s="221"/>
      <c r="G1" s="221"/>
      <c r="H1" s="221"/>
      <c r="I1" s="221"/>
      <c r="J1" s="221"/>
      <c r="K1" s="221"/>
      <c r="L1" s="221"/>
    </row>
    <row r="2" spans="1:13" s="6" customFormat="1">
      <c r="A2" s="175" t="s">
        <v>919</v>
      </c>
      <c r="B2" s="76" t="s">
        <v>35</v>
      </c>
      <c r="C2" s="219" t="s">
        <v>667</v>
      </c>
      <c r="D2" s="220"/>
      <c r="E2" s="220"/>
      <c r="F2" s="220"/>
      <c r="G2" s="220"/>
      <c r="H2" s="220"/>
      <c r="I2" s="220"/>
      <c r="J2" s="220"/>
      <c r="K2" s="220"/>
      <c r="L2" s="220"/>
      <c r="M2" s="86" t="s">
        <v>36</v>
      </c>
    </row>
    <row r="3" spans="1:13" s="3" customFormat="1" ht="132">
      <c r="A3" s="166"/>
      <c r="B3" s="17" t="s">
        <v>921</v>
      </c>
      <c r="C3" s="112" t="s">
        <v>646</v>
      </c>
      <c r="D3" s="19" t="s">
        <v>10</v>
      </c>
      <c r="E3" s="19" t="s">
        <v>810</v>
      </c>
      <c r="F3" s="19" t="s">
        <v>641</v>
      </c>
      <c r="G3" s="19" t="s">
        <v>642</v>
      </c>
      <c r="H3" s="19" t="s">
        <v>647</v>
      </c>
      <c r="I3" s="19" t="s">
        <v>13</v>
      </c>
      <c r="J3" s="112" t="s">
        <v>859</v>
      </c>
      <c r="K3" s="19" t="s">
        <v>12</v>
      </c>
      <c r="L3" s="113" t="s">
        <v>668</v>
      </c>
      <c r="M3" s="87"/>
    </row>
    <row r="4" spans="1:13" ht="52.5" customHeight="1">
      <c r="A4" s="13">
        <v>2</v>
      </c>
      <c r="B4" s="78" t="s">
        <v>72</v>
      </c>
      <c r="C4" s="101"/>
      <c r="D4" s="101"/>
      <c r="E4" s="101"/>
      <c r="F4" s="101"/>
      <c r="G4" s="101"/>
      <c r="H4" s="101"/>
      <c r="I4" s="101"/>
      <c r="J4" s="100"/>
      <c r="K4" s="100" t="s">
        <v>655</v>
      </c>
      <c r="L4" s="100"/>
      <c r="M4" s="101"/>
    </row>
    <row r="5" spans="1:13" ht="71.25">
      <c r="A5" s="13">
        <v>3</v>
      </c>
      <c r="B5" s="78" t="s">
        <v>920</v>
      </c>
      <c r="C5" s="101"/>
      <c r="D5" s="101"/>
      <c r="E5" s="101"/>
      <c r="F5" s="101"/>
      <c r="G5" s="101"/>
      <c r="H5" s="101"/>
      <c r="I5" s="101" t="s">
        <v>656</v>
      </c>
      <c r="J5" s="100"/>
      <c r="K5" s="100"/>
      <c r="L5" s="100"/>
      <c r="M5" s="101"/>
    </row>
    <row r="6" spans="1:13" ht="67.5" customHeight="1">
      <c r="A6" s="13">
        <v>4</v>
      </c>
      <c r="B6" s="78" t="s">
        <v>90</v>
      </c>
      <c r="C6" s="101"/>
      <c r="D6" s="101"/>
      <c r="E6" s="101"/>
      <c r="F6" s="101"/>
      <c r="G6" s="101"/>
      <c r="H6" s="101"/>
      <c r="I6" s="101"/>
      <c r="J6" s="100" t="s">
        <v>658</v>
      </c>
      <c r="K6" s="100"/>
      <c r="L6" s="100"/>
      <c r="M6" s="101"/>
    </row>
    <row r="7" spans="1:13" ht="63" customHeight="1">
      <c r="A7" s="137">
        <v>5</v>
      </c>
      <c r="B7" s="78" t="s">
        <v>99</v>
      </c>
      <c r="C7" s="101"/>
      <c r="D7" s="101"/>
      <c r="E7" s="101"/>
      <c r="F7" s="101"/>
      <c r="G7" s="101"/>
      <c r="H7" s="101"/>
      <c r="I7" s="101"/>
      <c r="J7" s="100" t="s">
        <v>659</v>
      </c>
      <c r="K7" s="100"/>
      <c r="L7" s="100"/>
      <c r="M7" s="101"/>
    </row>
    <row r="8" spans="1:13" ht="68.25" customHeight="1">
      <c r="A8" s="13">
        <v>7</v>
      </c>
      <c r="B8" s="78" t="s">
        <v>103</v>
      </c>
      <c r="C8" s="101"/>
      <c r="D8" s="101"/>
      <c r="E8" s="101"/>
      <c r="F8" s="101"/>
      <c r="G8" s="101" t="s">
        <v>105</v>
      </c>
      <c r="H8" s="101"/>
      <c r="I8" s="101"/>
      <c r="J8" s="100"/>
      <c r="K8" s="100"/>
      <c r="L8" s="100"/>
      <c r="M8" s="101"/>
    </row>
    <row r="9" spans="1:13" ht="37.5" customHeight="1">
      <c r="A9" s="13">
        <v>9</v>
      </c>
      <c r="B9" s="136" t="s">
        <v>602</v>
      </c>
      <c r="C9" s="126" t="s">
        <v>605</v>
      </c>
      <c r="D9" s="126"/>
      <c r="E9" s="126"/>
      <c r="F9" s="126"/>
      <c r="G9" s="126"/>
      <c r="H9" s="126"/>
      <c r="I9" s="126"/>
      <c r="J9" s="126"/>
      <c r="K9" s="126"/>
      <c r="L9" s="126"/>
      <c r="M9" s="126"/>
    </row>
    <row r="10" spans="1:13" ht="42.75">
      <c r="A10" s="13">
        <v>12</v>
      </c>
      <c r="B10" s="78" t="s">
        <v>153</v>
      </c>
      <c r="C10" s="101"/>
      <c r="D10" s="101" t="s">
        <v>155</v>
      </c>
      <c r="E10" s="101"/>
      <c r="F10" s="101"/>
      <c r="G10" s="101"/>
      <c r="H10" s="101"/>
      <c r="I10" s="101"/>
      <c r="J10" s="101"/>
      <c r="K10" s="101"/>
      <c r="L10" s="101"/>
      <c r="M10" s="101"/>
    </row>
    <row r="11" spans="1:13" ht="82.5" customHeight="1">
      <c r="A11" s="13">
        <v>13</v>
      </c>
      <c r="B11" s="78" t="s">
        <v>111</v>
      </c>
      <c r="C11" s="101"/>
      <c r="D11" s="101"/>
      <c r="E11" s="101"/>
      <c r="F11" s="101"/>
      <c r="G11" s="101" t="s">
        <v>113</v>
      </c>
      <c r="H11" s="101"/>
      <c r="I11" s="101"/>
      <c r="J11" s="100" t="s">
        <v>118</v>
      </c>
      <c r="K11" s="100" t="s">
        <v>113</v>
      </c>
      <c r="L11" s="100"/>
      <c r="M11" s="101"/>
    </row>
    <row r="12" spans="1:13" ht="28.5">
      <c r="A12" s="13">
        <v>15</v>
      </c>
      <c r="B12" s="84" t="s">
        <v>441</v>
      </c>
      <c r="C12" s="101"/>
      <c r="D12" s="101"/>
      <c r="E12" s="101"/>
      <c r="F12" s="101"/>
      <c r="G12" s="101"/>
      <c r="H12" s="101"/>
      <c r="I12" s="101"/>
      <c r="J12" s="101" t="s">
        <v>443</v>
      </c>
      <c r="K12" s="101"/>
      <c r="L12" s="101"/>
      <c r="M12" s="101"/>
    </row>
    <row r="13" spans="1:13" ht="28.5">
      <c r="A13" s="137">
        <v>16</v>
      </c>
      <c r="B13" s="78" t="s">
        <v>85</v>
      </c>
      <c r="C13" s="101"/>
      <c r="D13" s="101"/>
      <c r="E13" s="101"/>
      <c r="F13" s="101"/>
      <c r="G13" s="101"/>
      <c r="H13" s="101"/>
      <c r="I13" s="101"/>
      <c r="J13" s="100"/>
      <c r="K13" s="100" t="s">
        <v>657</v>
      </c>
      <c r="L13" s="100"/>
      <c r="M13" s="101"/>
    </row>
    <row r="14" spans="1:13" ht="28.5">
      <c r="A14" s="137">
        <v>21</v>
      </c>
      <c r="B14" s="78" t="s">
        <v>109</v>
      </c>
      <c r="C14" s="101"/>
      <c r="D14" s="101"/>
      <c r="E14" s="101"/>
      <c r="F14" s="101"/>
      <c r="G14" s="101"/>
      <c r="H14" s="101"/>
      <c r="I14" s="101"/>
      <c r="J14" s="100" t="s">
        <v>660</v>
      </c>
      <c r="K14" s="100" t="s">
        <v>661</v>
      </c>
      <c r="L14" s="100"/>
      <c r="M14" s="101"/>
    </row>
    <row r="15" spans="1:13" ht="50.25" customHeight="1">
      <c r="A15" s="182">
        <v>22</v>
      </c>
      <c r="B15" s="79" t="s">
        <v>633</v>
      </c>
      <c r="C15" s="101"/>
      <c r="D15" s="101"/>
      <c r="E15" s="101" t="s">
        <v>634</v>
      </c>
      <c r="F15" s="101"/>
      <c r="G15" s="101" t="s">
        <v>635</v>
      </c>
      <c r="H15" s="101"/>
      <c r="I15" s="101"/>
      <c r="J15" s="101" t="s">
        <v>652</v>
      </c>
      <c r="K15" s="101" t="s">
        <v>637</v>
      </c>
      <c r="L15" s="101"/>
      <c r="M15" s="101"/>
    </row>
    <row r="16" spans="1:13" ht="172.5" customHeight="1">
      <c r="A16" s="13">
        <v>26</v>
      </c>
      <c r="B16" s="78" t="s">
        <v>149</v>
      </c>
      <c r="C16" s="101"/>
      <c r="D16" s="101"/>
      <c r="E16" s="101" t="s">
        <v>643</v>
      </c>
      <c r="F16" s="101"/>
      <c r="G16" s="101"/>
      <c r="H16" s="101"/>
      <c r="I16" s="101"/>
      <c r="J16" s="101" t="s">
        <v>205</v>
      </c>
      <c r="K16" s="101" t="s">
        <v>206</v>
      </c>
      <c r="L16" s="101"/>
      <c r="M16" s="101"/>
    </row>
    <row r="17" spans="1:13" ht="150.75" customHeight="1">
      <c r="A17" s="13">
        <v>27</v>
      </c>
      <c r="B17" s="78" t="s">
        <v>212</v>
      </c>
      <c r="C17" s="101"/>
      <c r="D17" s="101"/>
      <c r="E17" s="101" t="s">
        <v>644</v>
      </c>
      <c r="F17" s="101"/>
      <c r="G17" s="101"/>
      <c r="H17" s="101"/>
      <c r="I17" s="101"/>
      <c r="J17" s="101" t="s">
        <v>216</v>
      </c>
      <c r="K17" s="101" t="s">
        <v>215</v>
      </c>
      <c r="L17" s="101"/>
      <c r="M17" s="101"/>
    </row>
    <row r="18" spans="1:13" ht="254.25" customHeight="1">
      <c r="A18" s="13">
        <v>30</v>
      </c>
      <c r="B18" s="136" t="s">
        <v>318</v>
      </c>
      <c r="C18" s="126" t="s">
        <v>320</v>
      </c>
      <c r="D18" s="126"/>
      <c r="E18" s="126" t="s">
        <v>321</v>
      </c>
      <c r="F18" s="126"/>
      <c r="G18" s="126" t="s">
        <v>321</v>
      </c>
      <c r="H18" s="126"/>
      <c r="I18" s="126"/>
      <c r="J18" s="126" t="s">
        <v>651</v>
      </c>
      <c r="K18" s="126" t="s">
        <v>322</v>
      </c>
      <c r="L18" s="126" t="s">
        <v>669</v>
      </c>
      <c r="M18" s="126"/>
    </row>
    <row r="19" spans="1:13" ht="64.5" customHeight="1">
      <c r="A19" s="13">
        <v>33</v>
      </c>
      <c r="B19" s="78" t="s">
        <v>146</v>
      </c>
      <c r="C19" s="101"/>
      <c r="D19" s="101"/>
      <c r="E19" s="101"/>
      <c r="F19" s="101"/>
      <c r="G19" s="101"/>
      <c r="H19" s="101"/>
      <c r="I19" s="101"/>
      <c r="J19" s="101"/>
      <c r="K19" s="101" t="s">
        <v>663</v>
      </c>
      <c r="L19" s="101"/>
      <c r="M19" s="101"/>
    </row>
    <row r="20" spans="1:13" ht="36" customHeight="1">
      <c r="A20" s="13">
        <v>35</v>
      </c>
      <c r="B20" s="85" t="s">
        <v>131</v>
      </c>
      <c r="C20" s="101"/>
      <c r="D20" s="101"/>
      <c r="E20" s="101"/>
      <c r="F20" s="101"/>
      <c r="G20" s="101"/>
      <c r="H20" s="101"/>
      <c r="I20" s="101"/>
      <c r="J20" s="101"/>
      <c r="K20" s="101" t="s">
        <v>662</v>
      </c>
      <c r="L20" s="101"/>
      <c r="M20" s="101"/>
    </row>
    <row r="21" spans="1:13" ht="230.25" customHeight="1">
      <c r="A21" s="13">
        <v>37</v>
      </c>
      <c r="B21" s="78" t="s">
        <v>477</v>
      </c>
      <c r="C21" s="101" t="s">
        <v>480</v>
      </c>
      <c r="D21" s="101"/>
      <c r="E21" s="101"/>
      <c r="F21" s="101"/>
      <c r="G21" s="101"/>
      <c r="H21" s="101"/>
      <c r="I21" s="101"/>
      <c r="J21" s="197" t="s">
        <v>940</v>
      </c>
      <c r="K21" s="101"/>
      <c r="L21" s="101"/>
      <c r="M21" s="101"/>
    </row>
    <row r="22" spans="1:13" ht="77.25" customHeight="1">
      <c r="A22" s="182">
        <v>40</v>
      </c>
      <c r="B22" s="85" t="s">
        <v>365</v>
      </c>
      <c r="C22" s="101"/>
      <c r="D22" s="101" t="s">
        <v>666</v>
      </c>
      <c r="E22" s="101"/>
      <c r="F22" s="101"/>
      <c r="G22" s="101"/>
      <c r="H22" s="101"/>
      <c r="I22" s="101"/>
      <c r="J22" s="101"/>
      <c r="K22" s="101" t="s">
        <v>503</v>
      </c>
      <c r="L22" s="101"/>
      <c r="M22" s="101"/>
    </row>
    <row r="23" spans="1:13" ht="28.5">
      <c r="A23" s="137">
        <v>45</v>
      </c>
      <c r="B23" s="136" t="s">
        <v>575</v>
      </c>
      <c r="C23" s="126"/>
      <c r="D23" s="126"/>
      <c r="E23" s="126"/>
      <c r="F23" s="126"/>
      <c r="G23" s="126"/>
      <c r="H23" s="126"/>
      <c r="I23" s="126"/>
      <c r="J23" s="126"/>
      <c r="K23" s="126" t="s">
        <v>577</v>
      </c>
      <c r="L23" s="126"/>
      <c r="M23" s="126"/>
    </row>
    <row r="24" spans="1:13" ht="81" customHeight="1">
      <c r="A24" s="182">
        <v>47</v>
      </c>
      <c r="B24" s="78" t="s">
        <v>265</v>
      </c>
      <c r="C24" s="101"/>
      <c r="D24" s="101"/>
      <c r="E24" s="101"/>
      <c r="F24" s="101"/>
      <c r="G24" s="101"/>
      <c r="H24" s="101"/>
      <c r="I24" s="101"/>
      <c r="J24" s="101"/>
      <c r="K24" s="101" t="s">
        <v>665</v>
      </c>
      <c r="L24" s="101"/>
      <c r="M24" s="101"/>
    </row>
    <row r="25" spans="1:13" ht="36" customHeight="1">
      <c r="A25" s="13">
        <v>51</v>
      </c>
      <c r="B25" s="78" t="s">
        <v>45</v>
      </c>
      <c r="C25" s="101"/>
      <c r="D25" s="101"/>
      <c r="E25" s="101"/>
      <c r="F25" s="101"/>
      <c r="G25" s="101"/>
      <c r="H25" s="101"/>
      <c r="I25" s="101"/>
      <c r="J25" s="100" t="s">
        <v>653</v>
      </c>
      <c r="K25" s="100" t="s">
        <v>654</v>
      </c>
      <c r="L25" s="100"/>
      <c r="M25" s="101"/>
    </row>
    <row r="26" spans="1:13" s="127" customFormat="1" ht="42.75">
      <c r="A26" s="13">
        <v>52</v>
      </c>
      <c r="B26" s="78" t="s">
        <v>25</v>
      </c>
      <c r="C26" s="101"/>
      <c r="D26" s="101"/>
      <c r="E26" s="101"/>
      <c r="F26" s="101"/>
      <c r="G26" s="101"/>
      <c r="H26" s="101"/>
      <c r="I26" s="101"/>
      <c r="J26" s="100"/>
      <c r="K26" s="100" t="s">
        <v>865</v>
      </c>
      <c r="L26" s="100"/>
      <c r="M26" s="101"/>
    </row>
    <row r="27" spans="1:13" ht="90.75" customHeight="1">
      <c r="A27" s="13">
        <v>54</v>
      </c>
      <c r="B27" s="78" t="s">
        <v>461</v>
      </c>
      <c r="C27" s="101" t="s">
        <v>465</v>
      </c>
      <c r="D27" s="149"/>
      <c r="E27" s="149"/>
      <c r="F27" s="149"/>
      <c r="G27" s="149"/>
      <c r="H27" s="101"/>
      <c r="I27" s="101" t="s">
        <v>463</v>
      </c>
      <c r="J27" s="101" t="s">
        <v>464</v>
      </c>
      <c r="K27" s="101" t="s">
        <v>468</v>
      </c>
      <c r="L27" s="101"/>
      <c r="M27" s="101"/>
    </row>
    <row r="28" spans="1:13" ht="66" customHeight="1">
      <c r="A28" s="13">
        <v>55</v>
      </c>
      <c r="B28" s="78" t="s">
        <v>470</v>
      </c>
      <c r="C28" s="101"/>
      <c r="D28" s="101"/>
      <c r="E28" s="101"/>
      <c r="F28" s="101"/>
      <c r="G28" s="101"/>
      <c r="H28" s="101" t="s">
        <v>475</v>
      </c>
      <c r="I28" s="101"/>
      <c r="J28" s="101"/>
      <c r="K28" s="101" t="s">
        <v>473</v>
      </c>
      <c r="L28" s="101"/>
      <c r="M28" s="101"/>
    </row>
    <row r="29" spans="1:13" ht="93" customHeight="1">
      <c r="A29" s="13">
        <v>65</v>
      </c>
      <c r="B29" s="78" t="s">
        <v>171</v>
      </c>
      <c r="C29" s="101" t="s">
        <v>180</v>
      </c>
      <c r="D29" s="101" t="s">
        <v>179</v>
      </c>
      <c r="E29" s="101"/>
      <c r="F29" s="101" t="s">
        <v>178</v>
      </c>
      <c r="G29" s="101" t="s">
        <v>645</v>
      </c>
      <c r="H29" s="101"/>
      <c r="I29" s="101" t="s">
        <v>173</v>
      </c>
      <c r="J29" s="101" t="s">
        <v>648</v>
      </c>
      <c r="K29" s="101"/>
      <c r="L29" s="101" t="s">
        <v>182</v>
      </c>
      <c r="M29" s="101"/>
    </row>
    <row r="30" spans="1:13" ht="80.25" customHeight="1">
      <c r="A30" s="13">
        <v>67</v>
      </c>
      <c r="B30" s="85" t="s">
        <v>868</v>
      </c>
      <c r="C30" s="79"/>
      <c r="D30" s="79"/>
      <c r="E30" s="79"/>
      <c r="F30" s="79"/>
      <c r="G30" s="79"/>
      <c r="H30" s="79"/>
      <c r="I30" s="79"/>
      <c r="J30" s="79"/>
      <c r="K30" s="79"/>
      <c r="L30" s="79" t="s">
        <v>871</v>
      </c>
      <c r="M30" s="82"/>
    </row>
    <row r="31" spans="1:13" ht="50.25" customHeight="1">
      <c r="A31" s="13">
        <v>68</v>
      </c>
      <c r="B31" s="78" t="s">
        <v>247</v>
      </c>
      <c r="C31" s="101"/>
      <c r="D31" s="101"/>
      <c r="E31" s="101"/>
      <c r="F31" s="101"/>
      <c r="G31" s="101" t="s">
        <v>649</v>
      </c>
      <c r="H31" s="101"/>
      <c r="I31" s="101"/>
      <c r="J31" s="101" t="s">
        <v>649</v>
      </c>
      <c r="K31" s="101" t="s">
        <v>664</v>
      </c>
      <c r="L31" s="101"/>
      <c r="M31" s="101"/>
    </row>
    <row r="32" spans="1:13" s="127" customFormat="1" ht="87" customHeight="1">
      <c r="A32" s="13">
        <v>69</v>
      </c>
      <c r="B32" s="78" t="s">
        <v>250</v>
      </c>
      <c r="C32" s="101"/>
      <c r="D32" s="101"/>
      <c r="E32" s="101"/>
      <c r="F32" s="101"/>
      <c r="G32" s="101" t="s">
        <v>255</v>
      </c>
      <c r="H32" s="101"/>
      <c r="I32" s="101"/>
      <c r="J32" s="101" t="s">
        <v>650</v>
      </c>
      <c r="K32" s="101"/>
      <c r="L32" s="101"/>
      <c r="M32" s="101"/>
    </row>
    <row r="33" spans="1:13" s="127" customFormat="1" ht="57">
      <c r="A33" s="13">
        <v>70</v>
      </c>
      <c r="B33" s="78" t="s">
        <v>515</v>
      </c>
      <c r="C33" s="101"/>
      <c r="D33" s="101"/>
      <c r="E33" s="101"/>
      <c r="F33" s="101"/>
      <c r="G33" s="101"/>
      <c r="H33" s="101" t="s">
        <v>518</v>
      </c>
      <c r="I33" s="101"/>
      <c r="J33" s="101"/>
      <c r="K33" s="101"/>
      <c r="L33" s="101"/>
      <c r="M33" s="101" t="s">
        <v>519</v>
      </c>
    </row>
    <row r="34" spans="1:13" s="127" customFormat="1" ht="61.5" customHeight="1">
      <c r="A34" s="13">
        <v>73</v>
      </c>
      <c r="B34" s="78" t="s">
        <v>183</v>
      </c>
      <c r="C34" s="101"/>
      <c r="D34" s="101" t="s">
        <v>189</v>
      </c>
      <c r="E34" s="101"/>
      <c r="F34" s="101"/>
      <c r="G34" s="101"/>
      <c r="H34" s="101"/>
      <c r="I34" s="101"/>
      <c r="J34" s="101" t="s">
        <v>187</v>
      </c>
      <c r="K34" s="101" t="s">
        <v>188</v>
      </c>
      <c r="L34" s="101"/>
      <c r="M34" s="101"/>
    </row>
    <row r="35" spans="1:13" ht="51.75" customHeight="1">
      <c r="A35" s="13">
        <v>74</v>
      </c>
      <c r="B35" s="78" t="s">
        <v>310</v>
      </c>
      <c r="C35" s="101"/>
      <c r="D35" s="101" t="s">
        <v>312</v>
      </c>
      <c r="E35" s="101"/>
      <c r="F35" s="101"/>
      <c r="G35" s="101"/>
      <c r="H35" s="101"/>
      <c r="I35" s="101"/>
      <c r="J35" s="101"/>
      <c r="K35" s="101" t="s">
        <v>446</v>
      </c>
      <c r="L35" s="101"/>
      <c r="M35" s="101"/>
    </row>
    <row r="36" spans="1:13" ht="99.75">
      <c r="A36" s="13">
        <v>76</v>
      </c>
      <c r="B36" s="22" t="s">
        <v>880</v>
      </c>
      <c r="C36" s="177" t="s">
        <v>883</v>
      </c>
      <c r="D36" s="177"/>
      <c r="E36" s="179"/>
      <c r="F36" s="39"/>
      <c r="G36" s="39"/>
      <c r="H36" s="39"/>
      <c r="I36" s="39"/>
      <c r="K36" s="23"/>
      <c r="M36" s="155" t="s">
        <v>885</v>
      </c>
    </row>
    <row r="37" spans="1:13" ht="57">
      <c r="A37" s="13">
        <v>79</v>
      </c>
      <c r="B37" s="22" t="s">
        <v>893</v>
      </c>
      <c r="C37" s="23"/>
      <c r="D37" s="31"/>
      <c r="E37" s="23"/>
      <c r="F37" s="39"/>
      <c r="G37" s="39"/>
      <c r="H37" s="39"/>
      <c r="I37" s="39"/>
      <c r="J37" s="39" t="s">
        <v>895</v>
      </c>
      <c r="K37" s="23"/>
    </row>
    <row r="38" spans="1:13" ht="62.25" customHeight="1">
      <c r="A38" s="13">
        <v>80</v>
      </c>
      <c r="B38" s="22" t="s">
        <v>897</v>
      </c>
      <c r="C38" s="39" t="s">
        <v>898</v>
      </c>
      <c r="D38" s="39"/>
      <c r="E38" s="39"/>
      <c r="F38" s="39"/>
      <c r="G38" s="39"/>
      <c r="H38" s="39"/>
      <c r="I38" s="39"/>
      <c r="J38" s="23"/>
      <c r="K38" s="23"/>
    </row>
    <row r="39" spans="1:13" ht="42.75">
      <c r="A39" s="13">
        <v>83</v>
      </c>
      <c r="B39" s="22" t="s">
        <v>914</v>
      </c>
      <c r="D39" s="39"/>
      <c r="E39" s="39"/>
      <c r="F39" s="39"/>
      <c r="G39" s="39"/>
      <c r="H39" s="39"/>
      <c r="I39" s="39"/>
      <c r="J39" s="39" t="s">
        <v>917</v>
      </c>
      <c r="K39" s="23"/>
    </row>
    <row r="40" spans="1:13" ht="28.5">
      <c r="A40" s="13">
        <v>86</v>
      </c>
      <c r="B40" s="176" t="s">
        <v>589</v>
      </c>
      <c r="C40" s="178"/>
      <c r="D40" s="178"/>
      <c r="E40" s="178"/>
      <c r="F40" s="178"/>
      <c r="G40" s="178"/>
      <c r="H40" s="178"/>
      <c r="I40" s="178"/>
      <c r="J40" s="178"/>
      <c r="K40" s="180" t="s">
        <v>596</v>
      </c>
      <c r="L40" s="178"/>
      <c r="M40" s="181"/>
    </row>
    <row r="41" spans="1:13">
      <c r="D41" s="39"/>
      <c r="E41" s="39"/>
      <c r="F41" s="39"/>
      <c r="G41" s="39"/>
      <c r="H41" s="39"/>
      <c r="I41" s="39"/>
      <c r="K41" s="23"/>
    </row>
    <row r="42" spans="1:13">
      <c r="D42" s="39"/>
      <c r="E42" s="39"/>
      <c r="F42" s="39"/>
      <c r="G42" s="39"/>
      <c r="H42" s="39"/>
      <c r="I42" s="39"/>
      <c r="K42" s="23"/>
    </row>
    <row r="43" spans="1:13">
      <c r="A43" s="182"/>
      <c r="D43" s="39"/>
      <c r="E43" s="39"/>
      <c r="F43" s="39"/>
      <c r="G43" s="39"/>
      <c r="H43" s="39"/>
      <c r="I43" s="39"/>
      <c r="K43" s="23"/>
    </row>
    <row r="44" spans="1:13">
      <c r="A44" s="182"/>
      <c r="D44" s="39"/>
      <c r="E44" s="39"/>
      <c r="F44" s="39"/>
      <c r="G44" s="39"/>
      <c r="H44" s="39"/>
      <c r="I44" s="39"/>
      <c r="K44" s="23"/>
    </row>
    <row r="45" spans="1:13">
      <c r="A45" s="182"/>
    </row>
    <row r="46" spans="1:13">
      <c r="A46" s="182"/>
    </row>
    <row r="47" spans="1:13">
      <c r="A47" s="137"/>
    </row>
    <row r="48" spans="1:13">
      <c r="A48" s="182"/>
    </row>
    <row r="49" spans="1:1">
      <c r="A49" s="182"/>
    </row>
    <row r="87" spans="1:1">
      <c r="A87" s="167"/>
    </row>
    <row r="88" spans="1:1">
      <c r="A88" s="167"/>
    </row>
    <row r="89" spans="1:1">
      <c r="A89" s="167"/>
    </row>
  </sheetData>
  <sortState ref="A4:M69">
    <sortCondition ref="A4:A69"/>
  </sortState>
  <mergeCells count="2">
    <mergeCell ref="C2:L2"/>
    <mergeCell ref="C1:L1"/>
  </mergeCells>
  <pageMargins left="0.70866141732283472" right="0.70866141732283472" top="0.74803149606299213" bottom="0.74803149606299213" header="0.31496062992125984" footer="0.31496062992125984"/>
  <pageSetup paperSize="25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70" zoomScaleNormal="70" workbookViewId="0">
      <pane xSplit="2" ySplit="3" topLeftCell="C15" activePane="bottomRight" state="frozen"/>
      <selection pane="topRight" activeCell="B1" sqref="B1"/>
      <selection pane="bottomLeft" activeCell="A4" sqref="A4"/>
      <selection pane="bottomRight" activeCell="B21" sqref="B21"/>
    </sheetView>
  </sheetViews>
  <sheetFormatPr defaultColWidth="9.140625" defaultRowHeight="14.25"/>
  <cols>
    <col min="1" max="1" width="9.140625" style="5"/>
    <col min="2" max="2" width="41.140625" style="22" customWidth="1"/>
    <col min="3" max="3" width="25.28515625" style="9" customWidth="1"/>
    <col min="4" max="4" width="39.7109375" style="9" customWidth="1"/>
    <col min="5" max="5" width="31" style="9" customWidth="1"/>
    <col min="6" max="6" width="31" style="13" customWidth="1"/>
    <col min="7" max="7" width="30.7109375" style="5" customWidth="1"/>
    <col min="8" max="16384" width="9.140625" style="5"/>
  </cols>
  <sheetData>
    <row r="1" spans="1:16" s="1" customFormat="1" ht="25.5" customHeight="1">
      <c r="B1" s="40"/>
      <c r="C1" s="222" t="str">
        <f>Sammanställning!F2</f>
        <v>TILLGÄNGLIGHET &amp; FRAMKOMLIGHET</v>
      </c>
      <c r="D1" s="222"/>
      <c r="E1" s="222"/>
      <c r="F1" s="151"/>
    </row>
    <row r="2" spans="1:16" s="6" customFormat="1" ht="30" customHeight="1">
      <c r="A2" s="175" t="s">
        <v>919</v>
      </c>
      <c r="B2" s="2" t="s">
        <v>35</v>
      </c>
      <c r="C2" s="219" t="s">
        <v>9</v>
      </c>
      <c r="D2" s="220"/>
      <c r="E2" s="220"/>
      <c r="F2" s="32"/>
      <c r="G2" s="20" t="s">
        <v>36</v>
      </c>
    </row>
    <row r="3" spans="1:16" s="3" customFormat="1" ht="214.5">
      <c r="A3" s="2"/>
      <c r="B3" s="17" t="s">
        <v>921</v>
      </c>
      <c r="C3" s="18" t="s">
        <v>323</v>
      </c>
      <c r="D3" s="19" t="s">
        <v>746</v>
      </c>
      <c r="E3" s="19" t="s">
        <v>57</v>
      </c>
      <c r="F3" s="19" t="s">
        <v>681</v>
      </c>
      <c r="G3" s="79"/>
    </row>
    <row r="4" spans="1:16" ht="64.150000000000006" customHeight="1">
      <c r="A4" s="5">
        <v>5</v>
      </c>
      <c r="B4" s="78" t="s">
        <v>99</v>
      </c>
      <c r="C4" s="79"/>
      <c r="D4" s="79" t="s">
        <v>659</v>
      </c>
      <c r="E4" s="79"/>
      <c r="F4" s="79"/>
      <c r="G4" s="79"/>
    </row>
    <row r="5" spans="1:16" ht="60.6" customHeight="1">
      <c r="A5" s="127">
        <v>9</v>
      </c>
      <c r="B5" s="136" t="s">
        <v>602</v>
      </c>
      <c r="C5" s="111" t="s">
        <v>729</v>
      </c>
      <c r="D5" s="183"/>
      <c r="E5" s="111" t="s">
        <v>606</v>
      </c>
      <c r="F5" s="111"/>
      <c r="G5" s="111"/>
      <c r="H5" s="127"/>
      <c r="I5" s="127"/>
      <c r="J5" s="127"/>
      <c r="K5" s="127"/>
      <c r="L5" s="127"/>
      <c r="M5" s="127"/>
      <c r="N5" s="127"/>
      <c r="O5" s="127"/>
      <c r="P5" s="127"/>
    </row>
    <row r="6" spans="1:16" ht="39.6" customHeight="1">
      <c r="A6" s="5">
        <v>13</v>
      </c>
      <c r="B6" s="78" t="s">
        <v>111</v>
      </c>
      <c r="C6" s="79"/>
      <c r="D6" s="79" t="s">
        <v>119</v>
      </c>
      <c r="E6" s="79" t="s">
        <v>169</v>
      </c>
      <c r="F6" s="79"/>
      <c r="G6" s="79"/>
    </row>
    <row r="7" spans="1:16" ht="82.15" customHeight="1">
      <c r="A7" s="5">
        <v>15</v>
      </c>
      <c r="B7" s="84" t="s">
        <v>441</v>
      </c>
      <c r="C7" s="79"/>
      <c r="D7" s="79" t="s">
        <v>443</v>
      </c>
      <c r="E7" s="79" t="s">
        <v>447</v>
      </c>
      <c r="F7" s="79"/>
      <c r="G7" s="79"/>
    </row>
    <row r="8" spans="1:16" ht="71.45" customHeight="1">
      <c r="A8" s="5">
        <v>21</v>
      </c>
      <c r="B8" s="78" t="s">
        <v>109</v>
      </c>
      <c r="C8" s="79"/>
      <c r="D8" s="79" t="s">
        <v>661</v>
      </c>
      <c r="E8" s="79"/>
      <c r="F8" s="79"/>
      <c r="G8" s="79"/>
    </row>
    <row r="9" spans="1:16" ht="53.45" customHeight="1">
      <c r="A9" s="117">
        <v>22</v>
      </c>
      <c r="B9" s="81" t="s">
        <v>633</v>
      </c>
      <c r="C9" s="79"/>
      <c r="D9" s="79" t="s">
        <v>731</v>
      </c>
      <c r="E9" s="79"/>
      <c r="F9" s="79"/>
      <c r="G9" s="79"/>
      <c r="H9" s="117"/>
      <c r="I9" s="185"/>
      <c r="J9" s="185"/>
      <c r="K9" s="185"/>
      <c r="L9" s="185"/>
      <c r="M9" s="185"/>
      <c r="N9" s="185"/>
      <c r="O9" s="185"/>
      <c r="P9" s="185"/>
    </row>
    <row r="10" spans="1:16" ht="56.45" customHeight="1">
      <c r="A10" s="5">
        <v>24</v>
      </c>
      <c r="B10" s="78" t="s">
        <v>159</v>
      </c>
      <c r="C10" s="79"/>
      <c r="D10" s="90"/>
      <c r="E10" s="79" t="s">
        <v>733</v>
      </c>
      <c r="F10" s="79"/>
      <c r="G10" s="79"/>
    </row>
    <row r="11" spans="1:16" ht="105" customHeight="1">
      <c r="A11" s="5">
        <v>26</v>
      </c>
      <c r="B11" s="78" t="s">
        <v>149</v>
      </c>
      <c r="C11" s="79"/>
      <c r="D11" s="79" t="s">
        <v>211</v>
      </c>
      <c r="E11" s="79"/>
      <c r="F11" s="79"/>
      <c r="G11" s="79"/>
    </row>
    <row r="12" spans="1:16" ht="96" customHeight="1">
      <c r="A12" s="5">
        <v>27</v>
      </c>
      <c r="B12" s="78" t="s">
        <v>212</v>
      </c>
      <c r="C12" s="79"/>
      <c r="D12" s="79" t="s">
        <v>216</v>
      </c>
      <c r="E12" s="79" t="s">
        <v>734</v>
      </c>
      <c r="F12" s="79"/>
      <c r="G12" s="79"/>
    </row>
    <row r="13" spans="1:16" ht="142.5">
      <c r="A13" s="127">
        <v>30</v>
      </c>
      <c r="B13" s="136" t="s">
        <v>318</v>
      </c>
      <c r="C13" s="111" t="s">
        <v>726</v>
      </c>
      <c r="D13" s="111" t="s">
        <v>730</v>
      </c>
      <c r="E13" s="111" t="s">
        <v>325</v>
      </c>
      <c r="F13" s="111"/>
      <c r="G13" s="111"/>
      <c r="H13" s="127"/>
      <c r="I13" s="127"/>
      <c r="J13" s="127"/>
      <c r="K13" s="127"/>
      <c r="L13" s="127"/>
      <c r="M13" s="127"/>
      <c r="N13" s="127"/>
      <c r="O13" s="127"/>
      <c r="P13" s="127"/>
    </row>
    <row r="14" spans="1:16" ht="84.75" customHeight="1">
      <c r="A14" s="5">
        <v>33</v>
      </c>
      <c r="B14" s="78" t="s">
        <v>146</v>
      </c>
      <c r="C14" s="79"/>
      <c r="D14" s="79"/>
      <c r="E14" s="79" t="s">
        <v>735</v>
      </c>
      <c r="F14" s="79"/>
      <c r="G14" s="79"/>
    </row>
    <row r="15" spans="1:16" ht="60" customHeight="1">
      <c r="A15" s="5">
        <v>40</v>
      </c>
      <c r="B15" s="85" t="s">
        <v>365</v>
      </c>
      <c r="C15" s="80"/>
      <c r="D15" s="80" t="s">
        <v>507</v>
      </c>
      <c r="E15" s="79"/>
      <c r="F15" s="79"/>
      <c r="G15" s="79"/>
    </row>
    <row r="16" spans="1:16" ht="42.75">
      <c r="A16" s="5">
        <v>41</v>
      </c>
      <c r="B16" s="78" t="s">
        <v>24</v>
      </c>
      <c r="C16" s="79"/>
      <c r="D16" s="79"/>
      <c r="E16" s="79" t="s">
        <v>736</v>
      </c>
      <c r="F16" s="79"/>
      <c r="G16" s="79"/>
    </row>
    <row r="17" spans="1:16" ht="57">
      <c r="A17" s="5">
        <v>42</v>
      </c>
      <c r="B17" s="78" t="s">
        <v>430</v>
      </c>
      <c r="C17" s="79"/>
      <c r="D17" s="79" t="s">
        <v>435</v>
      </c>
      <c r="E17" s="79"/>
      <c r="F17" s="79"/>
      <c r="G17" s="79"/>
    </row>
    <row r="18" spans="1:16" s="127" customFormat="1" ht="33.75" customHeight="1">
      <c r="A18" s="5">
        <v>51</v>
      </c>
      <c r="B18" s="78" t="s">
        <v>45</v>
      </c>
      <c r="C18" s="79"/>
      <c r="D18" s="79" t="s">
        <v>728</v>
      </c>
      <c r="E18" s="79" t="s">
        <v>170</v>
      </c>
      <c r="F18" s="79"/>
      <c r="G18" s="79"/>
      <c r="H18" s="5"/>
      <c r="I18" s="5"/>
      <c r="J18" s="5"/>
      <c r="K18" s="5"/>
      <c r="L18" s="5"/>
      <c r="M18" s="5"/>
      <c r="N18" s="5"/>
      <c r="O18" s="5"/>
      <c r="P18" s="5"/>
    </row>
    <row r="19" spans="1:16" ht="49.5" customHeight="1">
      <c r="A19" s="5">
        <v>52</v>
      </c>
      <c r="B19" s="78" t="s">
        <v>25</v>
      </c>
      <c r="C19" s="79"/>
      <c r="D19" s="184"/>
      <c r="E19" s="89" t="s">
        <v>737</v>
      </c>
      <c r="F19" s="89"/>
      <c r="G19" s="79" t="s">
        <v>866</v>
      </c>
    </row>
    <row r="20" spans="1:16" ht="83.25" customHeight="1">
      <c r="A20" s="5">
        <v>60</v>
      </c>
      <c r="B20" s="78" t="s">
        <v>191</v>
      </c>
      <c r="C20" s="79"/>
      <c r="D20" s="79"/>
      <c r="E20" s="79" t="s">
        <v>872</v>
      </c>
      <c r="F20" s="79" t="s">
        <v>873</v>
      </c>
      <c r="G20" s="79"/>
    </row>
    <row r="21" spans="1:16" ht="42.75">
      <c r="A21" s="5">
        <v>63</v>
      </c>
      <c r="B21" s="78" t="s">
        <v>326</v>
      </c>
      <c r="C21" s="79"/>
      <c r="D21" s="79"/>
      <c r="E21" s="79" t="s">
        <v>333</v>
      </c>
      <c r="F21" s="79"/>
      <c r="G21" s="79"/>
    </row>
    <row r="22" spans="1:16" s="127" customFormat="1" ht="109.5" customHeight="1">
      <c r="A22" s="5">
        <v>68</v>
      </c>
      <c r="B22" s="78" t="s">
        <v>247</v>
      </c>
      <c r="C22" s="79"/>
      <c r="D22" s="79" t="s">
        <v>727</v>
      </c>
      <c r="E22" s="79"/>
      <c r="F22" s="79"/>
      <c r="G22" s="79"/>
      <c r="H22" s="5"/>
      <c r="I22" s="5"/>
      <c r="J22" s="5"/>
      <c r="K22" s="5"/>
      <c r="L22" s="5"/>
      <c r="M22" s="5"/>
      <c r="N22" s="5"/>
      <c r="O22" s="5"/>
      <c r="P22" s="5"/>
    </row>
    <row r="23" spans="1:16" s="117" customFormat="1" ht="51" customHeight="1">
      <c r="A23" s="5">
        <v>69</v>
      </c>
      <c r="B23" s="78" t="s">
        <v>250</v>
      </c>
      <c r="C23" s="79"/>
      <c r="D23" s="79" t="s">
        <v>252</v>
      </c>
      <c r="E23" s="79" t="s">
        <v>732</v>
      </c>
      <c r="F23" s="79"/>
      <c r="G23" s="79"/>
      <c r="H23" s="5"/>
      <c r="I23" s="186"/>
      <c r="J23" s="186"/>
      <c r="K23" s="186"/>
      <c r="L23" s="186"/>
      <c r="M23" s="186"/>
      <c r="N23" s="186"/>
      <c r="O23" s="186"/>
      <c r="P23" s="4"/>
    </row>
    <row r="24" spans="1:16" ht="49.5" customHeight="1">
      <c r="A24" s="5">
        <v>82</v>
      </c>
      <c r="B24" s="22" t="s">
        <v>911</v>
      </c>
      <c r="C24" s="39"/>
      <c r="D24" s="39" t="s">
        <v>912</v>
      </c>
      <c r="E24" s="39"/>
      <c r="F24" s="31"/>
    </row>
    <row r="25" spans="1:16">
      <c r="C25" s="39"/>
      <c r="D25" s="39"/>
      <c r="E25" s="39"/>
      <c r="F25" s="31"/>
    </row>
    <row r="26" spans="1:16">
      <c r="C26" s="39"/>
      <c r="D26" s="39"/>
      <c r="E26" s="39"/>
      <c r="F26" s="31"/>
    </row>
    <row r="27" spans="1:16">
      <c r="C27" s="39"/>
      <c r="D27" s="39"/>
      <c r="E27" s="39"/>
      <c r="F27" s="31"/>
    </row>
    <row r="28" spans="1:16">
      <c r="C28" s="39"/>
      <c r="D28" s="39"/>
      <c r="E28" s="39"/>
      <c r="F28" s="31"/>
    </row>
    <row r="29" spans="1:16">
      <c r="C29" s="39"/>
      <c r="D29" s="39"/>
      <c r="E29" s="39"/>
      <c r="F29" s="31"/>
    </row>
    <row r="30" spans="1:16">
      <c r="C30" s="39"/>
      <c r="D30" s="39"/>
      <c r="E30" s="39"/>
      <c r="F30" s="31"/>
    </row>
    <row r="31" spans="1:16">
      <c r="C31" s="39"/>
      <c r="D31" s="39"/>
      <c r="E31" s="39"/>
      <c r="F31" s="31"/>
    </row>
    <row r="32" spans="1:16">
      <c r="C32" s="39"/>
      <c r="D32" s="39"/>
      <c r="E32" s="39"/>
      <c r="F32" s="31"/>
    </row>
    <row r="33" spans="3:6">
      <c r="C33" s="39"/>
      <c r="D33" s="39"/>
      <c r="E33" s="39"/>
      <c r="F33" s="31"/>
    </row>
    <row r="34" spans="3:6">
      <c r="C34" s="39"/>
      <c r="D34" s="39"/>
      <c r="E34" s="39"/>
      <c r="F34" s="31"/>
    </row>
    <row r="35" spans="3:6">
      <c r="C35" s="39"/>
      <c r="D35" s="39"/>
      <c r="E35" s="39"/>
      <c r="F35" s="31"/>
    </row>
    <row r="36" spans="3:6">
      <c r="C36" s="39"/>
      <c r="D36" s="39"/>
      <c r="E36" s="39"/>
      <c r="F36" s="31"/>
    </row>
    <row r="37" spans="3:6">
      <c r="C37" s="39"/>
      <c r="D37" s="39"/>
      <c r="E37" s="39"/>
      <c r="F37" s="31"/>
    </row>
    <row r="38" spans="3:6">
      <c r="C38" s="39"/>
      <c r="D38" s="39"/>
      <c r="E38" s="39"/>
      <c r="F38" s="31"/>
    </row>
    <row r="39" spans="3:6">
      <c r="C39" s="39"/>
      <c r="D39" s="39"/>
      <c r="E39" s="39"/>
      <c r="F39" s="31"/>
    </row>
    <row r="40" spans="3:6">
      <c r="C40" s="39"/>
      <c r="D40" s="39"/>
      <c r="E40" s="39"/>
      <c r="F40" s="31"/>
    </row>
    <row r="41" spans="3:6">
      <c r="C41" s="39"/>
      <c r="D41" s="39"/>
      <c r="E41" s="39"/>
      <c r="F41" s="31"/>
    </row>
    <row r="42" spans="3:6">
      <c r="C42" s="39"/>
      <c r="D42" s="39"/>
      <c r="E42" s="39"/>
      <c r="F42" s="31"/>
    </row>
    <row r="43" spans="3:6">
      <c r="C43" s="39"/>
      <c r="D43" s="39"/>
      <c r="E43" s="39"/>
      <c r="F43" s="31"/>
    </row>
    <row r="44" spans="3:6">
      <c r="C44" s="39"/>
      <c r="D44" s="39"/>
      <c r="E44" s="39"/>
      <c r="F44" s="31"/>
    </row>
    <row r="45" spans="3:6">
      <c r="C45" s="39"/>
      <c r="D45" s="39"/>
      <c r="E45" s="39"/>
      <c r="F45" s="31"/>
    </row>
    <row r="46" spans="3:6">
      <c r="C46" s="39"/>
      <c r="D46" s="39"/>
      <c r="E46" s="39"/>
      <c r="F46" s="31"/>
    </row>
  </sheetData>
  <sortState ref="A4:P26">
    <sortCondition ref="A4:A26"/>
  </sortState>
  <mergeCells count="2">
    <mergeCell ref="C1:E1"/>
    <mergeCell ref="C2:E2"/>
  </mergeCells>
  <pageMargins left="0.70866141732283472" right="0.70866141732283472" top="0.74803149606299213" bottom="0.74803149606299213" header="0.31496062992125984" footer="0.31496062992125984"/>
  <pageSetup paperSize="25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70" zoomScaleNormal="70" workbookViewId="0">
      <pane xSplit="2" ySplit="3" topLeftCell="C10" activePane="bottomRight" state="frozen"/>
      <selection pane="topRight" activeCell="B1" sqref="B1"/>
      <selection pane="bottomLeft" activeCell="A4" sqref="A4"/>
      <selection pane="bottomRight" activeCell="K9" sqref="K9"/>
    </sheetView>
  </sheetViews>
  <sheetFormatPr defaultColWidth="9.140625" defaultRowHeight="14.25"/>
  <cols>
    <col min="1" max="1" width="9.140625" style="5"/>
    <col min="2" max="2" width="73.28515625" style="4" customWidth="1"/>
    <col min="3" max="4" width="23.85546875" style="10" customWidth="1"/>
    <col min="5" max="5" width="33.85546875" style="10" customWidth="1"/>
    <col min="6" max="6" width="46.28515625" style="24" customWidth="1"/>
    <col min="7" max="16384" width="9.140625" style="5"/>
  </cols>
  <sheetData>
    <row r="1" spans="1:6" s="1" customFormat="1" ht="28.5" customHeight="1">
      <c r="B1" s="14"/>
      <c r="C1" s="223" t="str">
        <f>Sammanställning!G2</f>
        <v>HÄLSA &amp; MILJÖ</v>
      </c>
      <c r="D1" s="223"/>
      <c r="E1" s="223"/>
      <c r="F1" s="223"/>
    </row>
    <row r="2" spans="1:6" s="6" customFormat="1" ht="30" customHeight="1">
      <c r="A2" s="166" t="s">
        <v>919</v>
      </c>
      <c r="B2" s="2" t="s">
        <v>35</v>
      </c>
      <c r="C2" s="219" t="s">
        <v>9</v>
      </c>
      <c r="D2" s="220"/>
      <c r="E2" s="220"/>
      <c r="F2" s="20" t="s">
        <v>36</v>
      </c>
    </row>
    <row r="3" spans="1:6" s="3" customFormat="1" ht="154.5">
      <c r="A3" s="2"/>
      <c r="B3" s="17" t="s">
        <v>921</v>
      </c>
      <c r="C3" s="19" t="s">
        <v>466</v>
      </c>
      <c r="D3" s="19" t="s">
        <v>673</v>
      </c>
      <c r="E3" s="26" t="s">
        <v>674</v>
      </c>
      <c r="F3" s="28"/>
    </row>
    <row r="4" spans="1:6" ht="66.599999999999994" customHeight="1">
      <c r="A4" s="5">
        <v>5</v>
      </c>
      <c r="B4" s="78" t="s">
        <v>99</v>
      </c>
      <c r="C4" s="79"/>
      <c r="D4" s="89" t="s">
        <v>672</v>
      </c>
      <c r="E4" s="184"/>
    </row>
    <row r="5" spans="1:6" ht="69.599999999999994" customHeight="1">
      <c r="A5" s="127">
        <v>9</v>
      </c>
      <c r="B5" s="136" t="s">
        <v>602</v>
      </c>
      <c r="C5" s="111" t="s">
        <v>614</v>
      </c>
      <c r="D5" s="111" t="s">
        <v>614</v>
      </c>
      <c r="E5" s="111" t="s">
        <v>675</v>
      </c>
      <c r="F5" s="131"/>
    </row>
    <row r="6" spans="1:6" ht="47.45" customHeight="1">
      <c r="A6" s="5">
        <v>13</v>
      </c>
      <c r="B6" s="78" t="s">
        <v>111</v>
      </c>
      <c r="C6" s="79"/>
      <c r="D6" s="89" t="s">
        <v>118</v>
      </c>
    </row>
    <row r="7" spans="1:6" ht="49.15" customHeight="1">
      <c r="A7" s="5">
        <v>22</v>
      </c>
      <c r="B7" s="78" t="s">
        <v>633</v>
      </c>
      <c r="C7" s="79"/>
      <c r="D7" s="79"/>
      <c r="E7" s="23" t="s">
        <v>636</v>
      </c>
    </row>
    <row r="8" spans="1:6" ht="61.9" customHeight="1">
      <c r="A8" s="5">
        <v>33</v>
      </c>
      <c r="B8" s="78" t="s">
        <v>146</v>
      </c>
      <c r="C8" s="79" t="s">
        <v>268</v>
      </c>
      <c r="D8" s="89"/>
      <c r="E8" s="79" t="s">
        <v>671</v>
      </c>
    </row>
    <row r="9" spans="1:6" ht="172.9" customHeight="1">
      <c r="A9" s="5">
        <v>41</v>
      </c>
      <c r="B9" s="78" t="s">
        <v>24</v>
      </c>
      <c r="C9" s="91" t="s">
        <v>855</v>
      </c>
      <c r="D9" s="89"/>
      <c r="E9" s="79"/>
      <c r="F9" s="24" t="s">
        <v>41</v>
      </c>
    </row>
    <row r="10" spans="1:6" ht="28.5">
      <c r="A10" s="5">
        <v>42</v>
      </c>
      <c r="B10" s="78" t="s">
        <v>430</v>
      </c>
      <c r="C10" s="79"/>
      <c r="D10" s="79"/>
      <c r="E10" s="79" t="s">
        <v>436</v>
      </c>
    </row>
    <row r="11" spans="1:6" ht="147.75" customHeight="1">
      <c r="A11" s="5">
        <v>47</v>
      </c>
      <c r="B11" s="78" t="s">
        <v>265</v>
      </c>
      <c r="C11" s="79" t="s">
        <v>268</v>
      </c>
      <c r="D11" s="79"/>
      <c r="E11" s="79" t="s">
        <v>269</v>
      </c>
    </row>
    <row r="12" spans="1:6" ht="48" customHeight="1">
      <c r="A12" s="5">
        <v>52</v>
      </c>
      <c r="B12" s="78" t="s">
        <v>25</v>
      </c>
      <c r="C12" s="91" t="s">
        <v>855</v>
      </c>
      <c r="D12" s="89"/>
      <c r="E12" s="23"/>
    </row>
    <row r="13" spans="1:6" s="127" customFormat="1" ht="81.75" customHeight="1">
      <c r="A13" s="5">
        <v>54</v>
      </c>
      <c r="B13" s="78" t="s">
        <v>461</v>
      </c>
      <c r="C13" s="79" t="s">
        <v>467</v>
      </c>
      <c r="D13" s="79"/>
      <c r="E13" s="79"/>
      <c r="F13" s="24"/>
    </row>
    <row r="14" spans="1:6" ht="107.25" customHeight="1">
      <c r="A14" s="5">
        <v>55</v>
      </c>
      <c r="B14" s="22" t="s">
        <v>470</v>
      </c>
      <c r="C14" s="23" t="s">
        <v>472</v>
      </c>
      <c r="D14" s="39" t="s">
        <v>476</v>
      </c>
      <c r="E14" s="187"/>
    </row>
    <row r="15" spans="1:6" ht="63.75" customHeight="1">
      <c r="A15" s="5">
        <v>78</v>
      </c>
      <c r="B15" s="22" t="s">
        <v>889</v>
      </c>
      <c r="C15" s="153" t="s">
        <v>891</v>
      </c>
      <c r="D15" s="23"/>
      <c r="E15" s="23"/>
    </row>
    <row r="16" spans="1:6" ht="50.25" customHeight="1">
      <c r="A16" s="5">
        <v>84</v>
      </c>
      <c r="B16" s="22" t="s">
        <v>900</v>
      </c>
      <c r="C16" s="23" t="s">
        <v>907</v>
      </c>
      <c r="D16" s="23"/>
      <c r="E16" s="23"/>
    </row>
    <row r="17" spans="3:5">
      <c r="C17" s="23"/>
      <c r="D17" s="23"/>
      <c r="E17" s="23"/>
    </row>
    <row r="18" spans="3:5">
      <c r="C18" s="23"/>
      <c r="D18" s="23"/>
      <c r="E18" s="23"/>
    </row>
    <row r="19" spans="3:5">
      <c r="C19" s="23"/>
      <c r="D19" s="23"/>
      <c r="E19" s="23"/>
    </row>
    <row r="20" spans="3:5">
      <c r="C20" s="23"/>
      <c r="D20" s="23"/>
      <c r="E20" s="23"/>
    </row>
    <row r="21" spans="3:5">
      <c r="C21" s="23"/>
      <c r="D21" s="23"/>
      <c r="E21" s="23"/>
    </row>
    <row r="22" spans="3:5">
      <c r="C22" s="23"/>
      <c r="D22" s="23"/>
      <c r="E22" s="23"/>
    </row>
    <row r="23" spans="3:5">
      <c r="C23" s="23"/>
      <c r="D23" s="23"/>
      <c r="E23" s="23"/>
    </row>
    <row r="24" spans="3:5">
      <c r="C24" s="23"/>
      <c r="D24" s="23"/>
      <c r="E24" s="23"/>
    </row>
  </sheetData>
  <sortState ref="A4:F18">
    <sortCondition ref="A4:A18"/>
  </sortState>
  <mergeCells count="2">
    <mergeCell ref="C2:E2"/>
    <mergeCell ref="C1:F1"/>
  </mergeCells>
  <pageMargins left="0.70866141732283472" right="0.70866141732283472" top="0.74803149606299213" bottom="0.74803149606299213" header="0.31496062992125984" footer="0.31496062992125984"/>
  <pageSetup paperSize="2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60" zoomScaleNormal="60" workbookViewId="0">
      <pane xSplit="2" ySplit="3" topLeftCell="C26" activePane="bottomRight" state="frozen"/>
      <selection pane="topRight" activeCell="B1" sqref="B1"/>
      <selection pane="bottomLeft" activeCell="A4" sqref="A4"/>
      <selection pane="bottomRight" activeCell="D15" sqref="D15"/>
    </sheetView>
  </sheetViews>
  <sheetFormatPr defaultColWidth="9.140625" defaultRowHeight="14.25"/>
  <cols>
    <col min="1" max="1" width="9.140625" style="5"/>
    <col min="2" max="2" width="48.85546875" style="4" customWidth="1"/>
    <col min="3" max="3" width="22.5703125" style="10" customWidth="1"/>
    <col min="4" max="4" width="35.7109375" style="10" customWidth="1"/>
    <col min="5" max="5" width="29.42578125" style="10" customWidth="1"/>
    <col min="6" max="6" width="34.85546875" style="10" customWidth="1"/>
    <col min="7" max="7" width="23.7109375" style="10" customWidth="1"/>
    <col min="8" max="8" width="46.28515625" style="5" customWidth="1"/>
    <col min="9" max="16384" width="9.140625" style="5"/>
  </cols>
  <sheetData>
    <row r="1" spans="1:10" s="1" customFormat="1" ht="25.5" customHeight="1">
      <c r="B1" s="14"/>
      <c r="C1" s="222" t="str">
        <f>Sammanställning!H2</f>
        <v>BETEENDE &amp; ATTITYD</v>
      </c>
      <c r="D1" s="222"/>
      <c r="E1" s="222"/>
      <c r="F1" s="222"/>
      <c r="G1" s="222"/>
    </row>
    <row r="2" spans="1:10" s="6" customFormat="1" ht="30" customHeight="1">
      <c r="A2" s="166" t="s">
        <v>919</v>
      </c>
      <c r="B2" s="2" t="s">
        <v>35</v>
      </c>
      <c r="C2" s="219" t="s">
        <v>9</v>
      </c>
      <c r="D2" s="220"/>
      <c r="E2" s="220"/>
      <c r="F2" s="220"/>
      <c r="G2" s="220"/>
      <c r="H2" s="20" t="s">
        <v>36</v>
      </c>
    </row>
    <row r="3" spans="1:10" s="3" customFormat="1" ht="202.5">
      <c r="A3" s="166"/>
      <c r="B3" s="17" t="s">
        <v>921</v>
      </c>
      <c r="C3" s="18" t="s">
        <v>743</v>
      </c>
      <c r="D3" s="18" t="s">
        <v>742</v>
      </c>
      <c r="E3" s="18" t="s">
        <v>83</v>
      </c>
      <c r="F3" s="18" t="s">
        <v>161</v>
      </c>
      <c r="G3" s="18" t="s">
        <v>681</v>
      </c>
    </row>
    <row r="4" spans="1:10" ht="37.5" customHeight="1">
      <c r="A4" s="5">
        <v>3</v>
      </c>
      <c r="B4" s="198" t="s">
        <v>920</v>
      </c>
      <c r="C4" s="79"/>
      <c r="D4" s="79" t="s">
        <v>77</v>
      </c>
      <c r="E4" s="79" t="s">
        <v>78</v>
      </c>
      <c r="F4" s="79"/>
      <c r="G4" s="79"/>
      <c r="H4" s="24"/>
    </row>
    <row r="5" spans="1:10" ht="42.75">
      <c r="A5" s="5">
        <v>5</v>
      </c>
      <c r="B5" s="78" t="s">
        <v>99</v>
      </c>
      <c r="C5" s="79" t="s">
        <v>659</v>
      </c>
      <c r="D5" s="79"/>
      <c r="E5" s="79"/>
      <c r="F5" s="79"/>
      <c r="G5" s="79"/>
      <c r="H5" s="24"/>
    </row>
    <row r="6" spans="1:10" ht="69.75" customHeight="1">
      <c r="A6" s="127">
        <v>9</v>
      </c>
      <c r="B6" s="136" t="s">
        <v>602</v>
      </c>
      <c r="C6" s="111" t="s">
        <v>747</v>
      </c>
      <c r="D6" s="111" t="s">
        <v>748</v>
      </c>
      <c r="E6" s="111"/>
      <c r="F6" s="111" t="s">
        <v>609</v>
      </c>
      <c r="G6" s="111"/>
      <c r="H6" s="131"/>
      <c r="I6" s="127"/>
      <c r="J6" s="127"/>
    </row>
    <row r="7" spans="1:10" ht="51.75" customHeight="1">
      <c r="A7" s="53">
        <v>22</v>
      </c>
      <c r="B7" s="79" t="s">
        <v>633</v>
      </c>
      <c r="C7" s="79"/>
      <c r="D7" s="79"/>
      <c r="E7" s="79"/>
      <c r="F7" s="79"/>
      <c r="G7" s="79" t="s">
        <v>638</v>
      </c>
      <c r="H7" s="137"/>
      <c r="I7" s="137"/>
      <c r="J7" s="138"/>
    </row>
    <row r="8" spans="1:10" ht="54" customHeight="1">
      <c r="A8" s="5">
        <v>23</v>
      </c>
      <c r="B8" s="78" t="s">
        <v>279</v>
      </c>
      <c r="C8" s="79"/>
      <c r="D8" s="79" t="s">
        <v>282</v>
      </c>
      <c r="E8" s="79" t="s">
        <v>283</v>
      </c>
      <c r="F8" s="79"/>
      <c r="G8" s="79"/>
      <c r="H8" s="24"/>
    </row>
    <row r="9" spans="1:10" ht="126.75" customHeight="1">
      <c r="A9" s="5">
        <v>24</v>
      </c>
      <c r="B9" s="78" t="s">
        <v>159</v>
      </c>
      <c r="C9" s="79"/>
      <c r="D9" s="79" t="s">
        <v>738</v>
      </c>
      <c r="E9" s="79"/>
      <c r="F9" s="79" t="s">
        <v>861</v>
      </c>
      <c r="G9" s="79"/>
      <c r="H9" s="31"/>
    </row>
    <row r="10" spans="1:10" ht="134.25" customHeight="1">
      <c r="A10" s="5">
        <v>28</v>
      </c>
      <c r="B10" s="78" t="s">
        <v>122</v>
      </c>
      <c r="C10" s="79"/>
      <c r="D10" s="79" t="s">
        <v>124</v>
      </c>
      <c r="E10" s="79"/>
      <c r="F10" s="79"/>
      <c r="G10" s="79"/>
      <c r="H10" s="78"/>
    </row>
    <row r="11" spans="1:10" ht="111" customHeight="1">
      <c r="A11" s="53">
        <v>31</v>
      </c>
      <c r="B11" s="84" t="s">
        <v>620</v>
      </c>
      <c r="C11" s="91" t="s">
        <v>626</v>
      </c>
      <c r="D11" s="91" t="s">
        <v>626</v>
      </c>
      <c r="E11" s="91" t="s">
        <v>626</v>
      </c>
      <c r="F11" s="91"/>
      <c r="G11" s="91" t="s">
        <v>625</v>
      </c>
      <c r="H11" s="59"/>
      <c r="I11" s="53"/>
      <c r="J11" s="53"/>
    </row>
    <row r="12" spans="1:10" ht="114" customHeight="1">
      <c r="A12" s="5">
        <v>32</v>
      </c>
      <c r="B12" s="88" t="s">
        <v>420</v>
      </c>
      <c r="C12" s="79"/>
      <c r="D12" s="79"/>
      <c r="E12" s="79"/>
      <c r="F12" s="79"/>
      <c r="G12" s="79" t="s">
        <v>514</v>
      </c>
      <c r="H12" s="24"/>
    </row>
    <row r="13" spans="1:10" ht="51.75" customHeight="1">
      <c r="A13" s="5">
        <v>34</v>
      </c>
      <c r="B13" s="85" t="s">
        <v>140</v>
      </c>
      <c r="C13" s="79"/>
      <c r="D13" s="79" t="s">
        <v>144</v>
      </c>
      <c r="E13" s="79"/>
      <c r="F13" s="79"/>
      <c r="G13" s="79"/>
      <c r="H13" s="24"/>
    </row>
    <row r="14" spans="1:10" ht="149.25" customHeight="1">
      <c r="A14" s="5">
        <v>35</v>
      </c>
      <c r="B14" s="85" t="s">
        <v>131</v>
      </c>
      <c r="C14" s="79"/>
      <c r="D14" s="79" t="s">
        <v>133</v>
      </c>
      <c r="E14" s="79"/>
      <c r="F14" s="79"/>
      <c r="G14" s="79"/>
      <c r="H14" s="24"/>
    </row>
    <row r="15" spans="1:10" ht="52.5" customHeight="1">
      <c r="A15" s="5">
        <v>36</v>
      </c>
      <c r="B15" s="78" t="s">
        <v>199</v>
      </c>
      <c r="C15" s="79" t="s">
        <v>739</v>
      </c>
      <c r="D15" s="79"/>
      <c r="E15" s="79"/>
      <c r="F15" s="79"/>
      <c r="G15" s="79"/>
      <c r="H15" s="24"/>
    </row>
    <row r="16" spans="1:10" ht="48.75" customHeight="1">
      <c r="A16" s="5">
        <v>40</v>
      </c>
      <c r="B16" s="85" t="s">
        <v>365</v>
      </c>
      <c r="C16" s="79"/>
      <c r="D16" s="79"/>
      <c r="E16" s="79"/>
      <c r="F16" s="79" t="s">
        <v>508</v>
      </c>
      <c r="G16" s="79"/>
      <c r="H16" s="24"/>
    </row>
    <row r="17" spans="1:10" ht="64.5" customHeight="1">
      <c r="A17" s="53">
        <v>43</v>
      </c>
      <c r="B17" s="84" t="s">
        <v>402</v>
      </c>
      <c r="C17" s="91" t="s">
        <v>744</v>
      </c>
      <c r="D17" s="91" t="s">
        <v>745</v>
      </c>
      <c r="E17" s="91" t="s">
        <v>418</v>
      </c>
      <c r="F17" s="91"/>
      <c r="G17" s="91"/>
      <c r="H17" s="59"/>
      <c r="I17" s="53"/>
      <c r="J17" s="53"/>
    </row>
    <row r="18" spans="1:10" ht="76.5" customHeight="1">
      <c r="A18" s="5">
        <v>44</v>
      </c>
      <c r="B18" s="88" t="s">
        <v>221</v>
      </c>
      <c r="C18" s="79"/>
      <c r="D18" s="79" t="s">
        <v>740</v>
      </c>
      <c r="E18" s="79"/>
      <c r="F18" s="79"/>
      <c r="G18" s="79"/>
      <c r="H18" s="24"/>
    </row>
    <row r="19" spans="1:10" ht="54" customHeight="1">
      <c r="A19" s="5">
        <v>47</v>
      </c>
      <c r="B19" s="78" t="s">
        <v>265</v>
      </c>
      <c r="C19" s="79"/>
      <c r="D19" s="79"/>
      <c r="E19" s="79"/>
      <c r="F19" s="79" t="s">
        <v>270</v>
      </c>
      <c r="G19" s="79"/>
      <c r="H19" s="24"/>
    </row>
    <row r="20" spans="1:10" ht="152.25" customHeight="1">
      <c r="A20" s="5">
        <v>48</v>
      </c>
      <c r="B20" s="78" t="s">
        <v>232</v>
      </c>
      <c r="C20" s="79" t="s">
        <v>238</v>
      </c>
      <c r="D20" s="79" t="s">
        <v>239</v>
      </c>
      <c r="E20" s="79"/>
      <c r="F20" s="79" t="s">
        <v>278</v>
      </c>
      <c r="G20" s="79"/>
      <c r="H20" s="78" t="s">
        <v>234</v>
      </c>
    </row>
    <row r="21" spans="1:10" s="117" customFormat="1" ht="79.5" customHeight="1">
      <c r="A21" s="5">
        <v>50</v>
      </c>
      <c r="B21" s="78" t="s">
        <v>362</v>
      </c>
      <c r="C21" s="79"/>
      <c r="D21" s="79"/>
      <c r="E21" s="79"/>
      <c r="F21" s="79" t="s">
        <v>707</v>
      </c>
      <c r="G21" s="82"/>
      <c r="H21" s="31"/>
      <c r="I21" s="79"/>
      <c r="J21" s="78"/>
    </row>
    <row r="22" spans="1:10" ht="95.25" customHeight="1">
      <c r="A22" s="5">
        <v>51</v>
      </c>
      <c r="B22" s="78" t="s">
        <v>45</v>
      </c>
      <c r="C22" s="79"/>
      <c r="D22" s="79" t="s">
        <v>237</v>
      </c>
      <c r="E22" s="79"/>
      <c r="F22" s="79" t="s">
        <v>40</v>
      </c>
      <c r="G22" s="79"/>
      <c r="H22" s="188"/>
    </row>
    <row r="23" spans="1:10" s="53" customFormat="1" ht="82.5" customHeight="1">
      <c r="A23" s="5">
        <v>55</v>
      </c>
      <c r="B23" s="78" t="s">
        <v>470</v>
      </c>
      <c r="C23" s="79"/>
      <c r="D23" s="79"/>
      <c r="E23" s="79"/>
      <c r="F23" s="79" t="s">
        <v>474</v>
      </c>
      <c r="G23" s="79"/>
      <c r="H23" s="24"/>
      <c r="I23" s="5"/>
      <c r="J23" s="5"/>
    </row>
    <row r="24" spans="1:10" ht="165.6" customHeight="1">
      <c r="A24" s="174">
        <v>63</v>
      </c>
      <c r="B24" s="85" t="s">
        <v>326</v>
      </c>
      <c r="C24" s="79"/>
      <c r="D24" s="79" t="s">
        <v>333</v>
      </c>
      <c r="E24" s="79"/>
      <c r="F24" s="125" t="s">
        <v>334</v>
      </c>
      <c r="G24" s="5"/>
      <c r="H24" s="39"/>
      <c r="I24" s="31"/>
      <c r="J24" s="115"/>
    </row>
    <row r="25" spans="1:10" ht="157.5" customHeight="1">
      <c r="A25" s="5">
        <v>65</v>
      </c>
      <c r="B25" s="78" t="s">
        <v>171</v>
      </c>
      <c r="C25" s="79"/>
      <c r="D25" s="79" t="s">
        <v>181</v>
      </c>
      <c r="E25" s="79"/>
      <c r="F25" s="79"/>
      <c r="G25" s="79"/>
      <c r="H25" s="78"/>
      <c r="I25" s="82"/>
      <c r="J25" s="82"/>
    </row>
    <row r="26" spans="1:10" ht="85.9" customHeight="1">
      <c r="A26" s="5">
        <v>66</v>
      </c>
      <c r="B26" s="78" t="s">
        <v>422</v>
      </c>
      <c r="C26" s="79"/>
      <c r="D26" s="79"/>
      <c r="E26" s="79" t="s">
        <v>423</v>
      </c>
      <c r="F26" s="79"/>
      <c r="G26" s="79"/>
      <c r="H26" s="24"/>
    </row>
    <row r="27" spans="1:10" ht="66" customHeight="1">
      <c r="A27" s="5">
        <v>68</v>
      </c>
      <c r="B27" s="78" t="s">
        <v>247</v>
      </c>
      <c r="C27" s="79" t="s">
        <v>678</v>
      </c>
      <c r="D27" s="79"/>
      <c r="E27" s="79"/>
      <c r="F27" s="79"/>
      <c r="G27" s="79"/>
      <c r="H27" s="24"/>
    </row>
    <row r="28" spans="1:10" ht="68.45" customHeight="1">
      <c r="A28" s="5">
        <v>69</v>
      </c>
      <c r="B28" s="78" t="s">
        <v>250</v>
      </c>
      <c r="C28" s="79" t="s">
        <v>253</v>
      </c>
      <c r="D28" s="79"/>
      <c r="E28" s="79"/>
      <c r="F28" s="79"/>
      <c r="G28" s="79"/>
      <c r="H28" s="24"/>
    </row>
    <row r="29" spans="1:10" ht="82.5" customHeight="1">
      <c r="A29" s="5">
        <v>71</v>
      </c>
      <c r="B29" s="78" t="s">
        <v>300</v>
      </c>
      <c r="C29" s="79" t="s">
        <v>741</v>
      </c>
      <c r="D29" s="79"/>
      <c r="E29" s="79"/>
      <c r="F29" s="79" t="s">
        <v>302</v>
      </c>
      <c r="G29" s="79"/>
      <c r="H29" s="31"/>
    </row>
    <row r="30" spans="1:10" s="127" customFormat="1" ht="54" customHeight="1">
      <c r="A30" s="117">
        <v>72</v>
      </c>
      <c r="B30" s="78" t="s">
        <v>306</v>
      </c>
      <c r="C30" s="79"/>
      <c r="D30" s="79"/>
      <c r="E30" s="79"/>
      <c r="F30" s="79" t="s">
        <v>309</v>
      </c>
      <c r="G30" s="79"/>
      <c r="H30" s="117"/>
      <c r="I30" s="31"/>
      <c r="J30" s="115"/>
    </row>
    <row r="31" spans="1:10" s="127" customFormat="1" ht="96.75" customHeight="1">
      <c r="A31" s="5">
        <v>74</v>
      </c>
      <c r="B31" s="78" t="s">
        <v>310</v>
      </c>
      <c r="C31" s="79"/>
      <c r="D31" s="79" t="s">
        <v>315</v>
      </c>
      <c r="E31" s="79"/>
      <c r="F31" s="79"/>
      <c r="G31" s="79"/>
      <c r="H31" s="31" t="s">
        <v>874</v>
      </c>
      <c r="I31" s="77"/>
      <c r="J31" s="5"/>
    </row>
    <row r="32" spans="1:10" s="53" customFormat="1" ht="112.5" customHeight="1">
      <c r="A32" s="5">
        <v>84</v>
      </c>
      <c r="B32" s="78" t="s">
        <v>900</v>
      </c>
      <c r="C32" s="101" t="s">
        <v>905</v>
      </c>
      <c r="D32" s="101"/>
      <c r="E32" s="79"/>
      <c r="F32" s="101" t="s">
        <v>906</v>
      </c>
      <c r="G32" s="79"/>
      <c r="H32" s="24" t="s">
        <v>903</v>
      </c>
      <c r="I32" s="5"/>
      <c r="J32" s="5"/>
    </row>
    <row r="33" spans="1:10" s="53" customFormat="1" ht="107.25" customHeight="1">
      <c r="A33" s="127">
        <v>86</v>
      </c>
      <c r="B33" s="136" t="s">
        <v>589</v>
      </c>
      <c r="C33" s="111"/>
      <c r="D33" s="111"/>
      <c r="E33" s="111"/>
      <c r="F33" s="111" t="s">
        <v>604</v>
      </c>
      <c r="G33" s="111"/>
      <c r="H33" s="176"/>
      <c r="I33" s="127"/>
      <c r="J33" s="127"/>
    </row>
    <row r="34" spans="1:10">
      <c r="C34" s="23"/>
      <c r="D34" s="23"/>
      <c r="E34" s="23"/>
      <c r="F34" s="23"/>
      <c r="G34" s="23"/>
      <c r="H34" s="24"/>
    </row>
    <row r="35" spans="1:10">
      <c r="C35" s="23"/>
      <c r="D35" s="23"/>
      <c r="E35" s="23"/>
      <c r="F35" s="23"/>
      <c r="G35" s="23"/>
      <c r="H35" s="24"/>
    </row>
    <row r="36" spans="1:10">
      <c r="C36" s="23"/>
      <c r="D36" s="23"/>
      <c r="E36" s="23"/>
      <c r="F36" s="23"/>
      <c r="G36" s="23"/>
      <c r="H36" s="24"/>
    </row>
    <row r="37" spans="1:10">
      <c r="C37" s="23"/>
      <c r="D37" s="23"/>
      <c r="E37" s="23"/>
      <c r="F37" s="23"/>
      <c r="G37" s="23"/>
      <c r="H37" s="24"/>
    </row>
    <row r="38" spans="1:10">
      <c r="C38" s="23"/>
      <c r="D38" s="23"/>
      <c r="E38" s="23"/>
      <c r="F38" s="23"/>
      <c r="G38" s="23"/>
      <c r="H38" s="24"/>
    </row>
    <row r="39" spans="1:10">
      <c r="C39" s="23"/>
      <c r="D39" s="23"/>
      <c r="E39" s="23"/>
      <c r="F39" s="23"/>
      <c r="G39" s="23"/>
      <c r="H39" s="24"/>
    </row>
    <row r="40" spans="1:10">
      <c r="C40" s="23"/>
      <c r="D40" s="23"/>
      <c r="E40" s="23"/>
      <c r="F40" s="23"/>
      <c r="G40" s="23"/>
      <c r="H40" s="24"/>
    </row>
    <row r="41" spans="1:10">
      <c r="C41" s="23"/>
      <c r="D41" s="23"/>
      <c r="E41" s="23"/>
      <c r="F41" s="23"/>
      <c r="G41" s="23"/>
      <c r="H41" s="24"/>
    </row>
  </sheetData>
  <sortState ref="A4:J34">
    <sortCondition ref="A4:A34"/>
  </sortState>
  <mergeCells count="2">
    <mergeCell ref="C2:G2"/>
    <mergeCell ref="C1:G1"/>
  </mergeCells>
  <pageMargins left="0.7" right="0.7" top="0.75" bottom="0.75" header="0.3" footer="0.3"/>
  <pageSetup paperSize="25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36"/>
  <sheetViews>
    <sheetView zoomScale="60" zoomScaleNormal="60" workbookViewId="0">
      <pane xSplit="2" ySplit="3" topLeftCell="C10" activePane="bottomRight" state="frozen"/>
      <selection pane="topRight" activeCell="B1" sqref="B1"/>
      <selection pane="bottomLeft" activeCell="A4" sqref="A4"/>
      <selection pane="bottomRight" activeCell="A24" sqref="A24"/>
    </sheetView>
  </sheetViews>
  <sheetFormatPr defaultColWidth="9.140625" defaultRowHeight="14.25"/>
  <cols>
    <col min="1" max="1" width="9.140625" style="5"/>
    <col min="2" max="2" width="45.5703125" style="4" customWidth="1"/>
    <col min="3" max="3" width="24.28515625" style="10" customWidth="1"/>
    <col min="4" max="4" width="29.7109375" style="10" customWidth="1"/>
    <col min="5" max="5" width="15.7109375" style="10" customWidth="1"/>
    <col min="6" max="6" width="28.85546875" style="10" customWidth="1"/>
    <col min="7" max="7" width="26.7109375" style="10" customWidth="1"/>
    <col min="8" max="8" width="9.28515625" style="10" customWidth="1"/>
    <col min="9" max="9" width="13.42578125" style="10" customWidth="1"/>
    <col min="10" max="10" width="27" style="10" customWidth="1"/>
    <col min="11" max="11" width="23.7109375" style="10" customWidth="1"/>
    <col min="12" max="13" width="18.85546875" style="10" customWidth="1"/>
    <col min="14" max="15" width="13.7109375" style="10" customWidth="1"/>
    <col min="16" max="16" width="23.42578125" style="10" customWidth="1"/>
    <col min="17" max="17" width="30.85546875" style="10" customWidth="1"/>
    <col min="18" max="22" width="25.140625" style="10" customWidth="1"/>
    <col min="23" max="24" width="15.28515625" style="10" customWidth="1"/>
    <col min="25" max="25" width="40.5703125" style="10" customWidth="1"/>
    <col min="26" max="26" width="46.28515625" style="5" customWidth="1"/>
    <col min="27" max="16384" width="9.140625" style="5"/>
  </cols>
  <sheetData>
    <row r="1" spans="1:28" s="1" customFormat="1" ht="21" customHeight="1">
      <c r="B1" s="14"/>
      <c r="C1" s="222" t="s">
        <v>867</v>
      </c>
      <c r="D1" s="222"/>
      <c r="E1" s="222"/>
      <c r="F1" s="222"/>
      <c r="G1" s="222"/>
      <c r="H1" s="222"/>
      <c r="I1" s="222"/>
      <c r="J1" s="222"/>
      <c r="K1" s="222"/>
      <c r="L1" s="222"/>
      <c r="M1" s="222"/>
      <c r="N1" s="222"/>
      <c r="O1" s="222"/>
      <c r="P1" s="222"/>
      <c r="Q1" s="222"/>
      <c r="R1" s="222"/>
      <c r="S1" s="222"/>
      <c r="T1" s="222"/>
      <c r="U1" s="222"/>
      <c r="V1" s="222"/>
      <c r="W1" s="222"/>
      <c r="X1" s="222"/>
      <c r="Y1" s="222"/>
      <c r="Z1" s="222"/>
    </row>
    <row r="2" spans="1:28" s="6" customFormat="1" ht="30" customHeight="1">
      <c r="A2" s="166" t="s">
        <v>919</v>
      </c>
      <c r="B2" s="2" t="s">
        <v>35</v>
      </c>
      <c r="C2" s="224" t="s">
        <v>9</v>
      </c>
      <c r="D2" s="225"/>
      <c r="E2" s="226"/>
      <c r="F2" s="226"/>
      <c r="G2" s="226"/>
      <c r="H2" s="226"/>
      <c r="I2" s="226"/>
      <c r="J2" s="226"/>
      <c r="K2" s="226"/>
      <c r="L2" s="226"/>
      <c r="M2" s="226"/>
      <c r="N2" s="226"/>
      <c r="O2" s="226"/>
      <c r="P2" s="226"/>
      <c r="Q2" s="226"/>
      <c r="R2" s="226"/>
      <c r="S2" s="226"/>
      <c r="T2" s="226"/>
      <c r="U2" s="226"/>
      <c r="V2" s="226"/>
      <c r="W2" s="226"/>
      <c r="X2" s="226"/>
      <c r="Y2" s="227"/>
      <c r="Z2" s="20" t="s">
        <v>36</v>
      </c>
    </row>
    <row r="3" spans="1:28" s="3" customFormat="1" ht="214.9" customHeight="1">
      <c r="A3" s="166"/>
      <c r="B3" s="17" t="s">
        <v>921</v>
      </c>
      <c r="C3" s="15" t="s">
        <v>27</v>
      </c>
      <c r="D3" s="15" t="s">
        <v>164</v>
      </c>
      <c r="E3" s="15" t="s">
        <v>14</v>
      </c>
      <c r="F3" s="15" t="s">
        <v>54</v>
      </c>
      <c r="G3" s="15" t="s">
        <v>55</v>
      </c>
      <c r="H3" s="15" t="s">
        <v>56</v>
      </c>
      <c r="I3" s="15" t="s">
        <v>69</v>
      </c>
      <c r="J3" s="15" t="s">
        <v>49</v>
      </c>
      <c r="K3" s="45" t="s">
        <v>93</v>
      </c>
      <c r="L3" s="15" t="s">
        <v>47</v>
      </c>
      <c r="M3" s="45" t="s">
        <v>836</v>
      </c>
      <c r="N3" s="15" t="s">
        <v>53</v>
      </c>
      <c r="O3" s="15" t="s">
        <v>377</v>
      </c>
      <c r="P3" s="45" t="s">
        <v>811</v>
      </c>
      <c r="Q3" s="45" t="s">
        <v>207</v>
      </c>
      <c r="R3" s="15" t="s">
        <v>48</v>
      </c>
      <c r="S3" s="15" t="s">
        <v>58</v>
      </c>
      <c r="T3" s="15" t="s">
        <v>52</v>
      </c>
      <c r="U3" s="15" t="s">
        <v>834</v>
      </c>
      <c r="V3" s="15" t="s">
        <v>28</v>
      </c>
      <c r="W3" s="15" t="s">
        <v>50</v>
      </c>
      <c r="X3" s="15" t="s">
        <v>380</v>
      </c>
      <c r="Y3" s="15" t="s">
        <v>681</v>
      </c>
    </row>
    <row r="4" spans="1:28" s="24" customFormat="1" ht="28.5">
      <c r="A4" s="24">
        <v>1</v>
      </c>
      <c r="B4" s="78" t="s">
        <v>71</v>
      </c>
      <c r="C4" s="79"/>
      <c r="D4" s="79"/>
      <c r="E4" s="79"/>
      <c r="F4" s="79"/>
      <c r="G4" s="79"/>
      <c r="H4" s="79"/>
      <c r="I4" s="79"/>
      <c r="J4" s="79"/>
      <c r="K4" s="79"/>
      <c r="L4" s="79"/>
      <c r="M4" s="79"/>
      <c r="N4" s="79"/>
      <c r="O4" s="79"/>
      <c r="P4" s="79"/>
      <c r="Q4" s="79"/>
      <c r="R4" s="79"/>
      <c r="S4" s="79"/>
      <c r="T4" s="79"/>
      <c r="U4" s="79"/>
      <c r="V4" s="79" t="s">
        <v>819</v>
      </c>
      <c r="W4" s="79"/>
      <c r="X4" s="79"/>
      <c r="Y4" s="79"/>
    </row>
    <row r="5" spans="1:28" s="24" customFormat="1" ht="28.5">
      <c r="A5" s="24">
        <v>2</v>
      </c>
      <c r="B5" s="78" t="s">
        <v>72</v>
      </c>
      <c r="C5" s="79"/>
      <c r="D5" s="31"/>
      <c r="E5" s="79"/>
      <c r="F5" s="79"/>
      <c r="G5" s="79"/>
      <c r="H5" s="79"/>
      <c r="I5" s="79"/>
      <c r="J5" s="79"/>
      <c r="K5" s="79"/>
      <c r="L5" s="79"/>
      <c r="M5" s="79"/>
      <c r="N5" s="79"/>
      <c r="O5" s="79"/>
      <c r="P5" s="79"/>
      <c r="Q5" s="79"/>
      <c r="R5" s="79"/>
      <c r="S5" s="79"/>
      <c r="T5" s="79"/>
      <c r="U5" s="79"/>
      <c r="V5" s="79" t="s">
        <v>820</v>
      </c>
      <c r="W5" s="79"/>
      <c r="X5" s="79"/>
      <c r="Y5" s="79"/>
    </row>
    <row r="6" spans="1:28" s="24" customFormat="1" ht="228">
      <c r="A6" s="24">
        <v>4</v>
      </c>
      <c r="B6" s="78" t="s">
        <v>90</v>
      </c>
      <c r="C6" s="79"/>
      <c r="D6" s="79"/>
      <c r="E6" s="79"/>
      <c r="F6" s="79"/>
      <c r="G6" s="79"/>
      <c r="H6" s="79"/>
      <c r="I6" s="79"/>
      <c r="J6" s="79"/>
      <c r="K6" s="79" t="s">
        <v>96</v>
      </c>
      <c r="L6" s="79"/>
      <c r="M6" s="79"/>
      <c r="N6" s="79"/>
      <c r="O6" s="79"/>
      <c r="P6" s="79"/>
      <c r="Q6" s="79"/>
      <c r="R6" s="79"/>
      <c r="S6" s="79"/>
      <c r="T6" s="79"/>
      <c r="U6" s="79"/>
      <c r="V6" s="79"/>
      <c r="W6" s="79"/>
      <c r="X6" s="79"/>
      <c r="Y6" s="79"/>
      <c r="Z6" s="150" t="s">
        <v>95</v>
      </c>
    </row>
    <row r="7" spans="1:28" s="24" customFormat="1" ht="42.75">
      <c r="A7" s="24">
        <v>5</v>
      </c>
      <c r="B7" s="78" t="s">
        <v>99</v>
      </c>
      <c r="C7" s="79" t="s">
        <v>824</v>
      </c>
      <c r="D7" s="79"/>
      <c r="E7" s="79"/>
      <c r="F7" s="79"/>
      <c r="G7" s="79"/>
      <c r="H7" s="79"/>
      <c r="I7" s="79"/>
      <c r="J7" s="79"/>
      <c r="K7" s="79"/>
      <c r="L7" s="79"/>
      <c r="M7" s="79"/>
      <c r="N7" s="79"/>
      <c r="O7" s="79"/>
      <c r="P7" s="79" t="s">
        <v>823</v>
      </c>
      <c r="Q7" s="79"/>
      <c r="R7" s="79"/>
      <c r="S7" s="79"/>
      <c r="T7" s="79"/>
      <c r="U7" s="79"/>
      <c r="V7" s="79"/>
      <c r="W7" s="79"/>
      <c r="X7" s="79"/>
      <c r="Y7" s="79" t="s">
        <v>825</v>
      </c>
    </row>
    <row r="8" spans="1:28" s="24" customFormat="1" ht="71.25">
      <c r="A8" s="127">
        <v>6</v>
      </c>
      <c r="B8" s="136" t="s">
        <v>616</v>
      </c>
      <c r="C8" s="111"/>
      <c r="D8" s="111"/>
      <c r="E8" s="111"/>
      <c r="F8" s="111"/>
      <c r="G8" s="111"/>
      <c r="H8" s="111"/>
      <c r="I8" s="111"/>
      <c r="J8" s="111"/>
      <c r="K8" s="111"/>
      <c r="L8" s="111"/>
      <c r="M8" s="111"/>
      <c r="N8" s="111"/>
      <c r="O8" s="111"/>
      <c r="P8" s="111"/>
      <c r="Q8" s="111"/>
      <c r="R8" s="111"/>
      <c r="S8" s="111"/>
      <c r="T8" s="111"/>
      <c r="U8" s="111"/>
      <c r="V8" s="111"/>
      <c r="W8" s="111"/>
      <c r="X8" s="111"/>
      <c r="Y8" s="111" t="s">
        <v>618</v>
      </c>
      <c r="Z8" s="131"/>
      <c r="AA8" s="127"/>
      <c r="AB8" s="127"/>
    </row>
    <row r="9" spans="1:28" s="24" customFormat="1" ht="57">
      <c r="A9" s="24">
        <v>7</v>
      </c>
      <c r="B9" s="78" t="s">
        <v>103</v>
      </c>
      <c r="C9" s="79"/>
      <c r="D9" s="79"/>
      <c r="E9" s="79"/>
      <c r="F9" s="79"/>
      <c r="G9" s="79" t="s">
        <v>104</v>
      </c>
      <c r="H9" s="79"/>
      <c r="I9" s="79"/>
      <c r="J9" s="79"/>
      <c r="K9" s="79"/>
      <c r="L9" s="79"/>
      <c r="M9" s="79"/>
      <c r="N9" s="79"/>
      <c r="O9" s="79"/>
      <c r="P9" s="79"/>
      <c r="Q9" s="79"/>
      <c r="R9" s="79"/>
      <c r="S9" s="79"/>
      <c r="T9" s="79"/>
      <c r="U9" s="79"/>
      <c r="V9" s="79"/>
      <c r="W9" s="79"/>
      <c r="X9" s="79"/>
      <c r="Y9" s="79" t="s">
        <v>106</v>
      </c>
      <c r="Z9" s="24" t="s">
        <v>107</v>
      </c>
    </row>
    <row r="10" spans="1:28" s="24" customFormat="1" ht="57">
      <c r="A10" s="24">
        <v>8</v>
      </c>
      <c r="B10" s="85" t="s">
        <v>79</v>
      </c>
      <c r="C10" s="79"/>
      <c r="D10" s="79"/>
      <c r="E10" s="79"/>
      <c r="F10" s="79"/>
      <c r="G10" s="79"/>
      <c r="H10" s="79"/>
      <c r="I10" s="79"/>
      <c r="J10" s="79"/>
      <c r="K10" s="79"/>
      <c r="L10" s="79"/>
      <c r="M10" s="79"/>
      <c r="N10" s="79"/>
      <c r="O10" s="79"/>
      <c r="P10" s="79"/>
      <c r="Q10" s="79"/>
      <c r="R10" s="79"/>
      <c r="S10" s="79"/>
      <c r="T10" s="79"/>
      <c r="U10" s="79"/>
      <c r="V10" s="79"/>
      <c r="W10" s="79"/>
      <c r="X10" s="79"/>
      <c r="Y10" s="79" t="s">
        <v>821</v>
      </c>
    </row>
    <row r="11" spans="1:28" s="24" customFormat="1" ht="165.6" customHeight="1">
      <c r="A11" s="127">
        <v>9</v>
      </c>
      <c r="B11" s="136" t="s">
        <v>602</v>
      </c>
      <c r="C11" s="111" t="s">
        <v>611</v>
      </c>
      <c r="D11" s="111"/>
      <c r="E11" s="111"/>
      <c r="F11" s="111"/>
      <c r="G11" s="111"/>
      <c r="H11" s="111"/>
      <c r="I11" s="111"/>
      <c r="J11" s="111"/>
      <c r="K11" s="111"/>
      <c r="L11" s="111"/>
      <c r="M11" s="111"/>
      <c r="N11" s="111"/>
      <c r="O11" s="111"/>
      <c r="P11" s="111"/>
      <c r="Q11" s="111"/>
      <c r="R11" s="111"/>
      <c r="S11" s="111" t="s">
        <v>613</v>
      </c>
      <c r="T11" s="111"/>
      <c r="U11" s="111"/>
      <c r="V11" s="111"/>
      <c r="W11" s="111"/>
      <c r="X11" s="111"/>
      <c r="Y11" s="111" t="s">
        <v>610</v>
      </c>
      <c r="Z11" s="131"/>
      <c r="AA11" s="127"/>
      <c r="AB11" s="127"/>
    </row>
    <row r="12" spans="1:28" s="24" customFormat="1" ht="68.25" customHeight="1">
      <c r="A12" s="59">
        <v>11</v>
      </c>
      <c r="B12" s="92" t="s">
        <v>451</v>
      </c>
      <c r="C12" s="91"/>
      <c r="D12" s="91" t="s">
        <v>455</v>
      </c>
      <c r="E12" s="91"/>
      <c r="F12" s="91"/>
      <c r="G12" s="91"/>
      <c r="H12" s="91"/>
      <c r="I12" s="91"/>
      <c r="J12" s="91"/>
      <c r="K12" s="91"/>
      <c r="L12" s="91"/>
      <c r="M12" s="91"/>
      <c r="N12" s="91"/>
      <c r="O12" s="91"/>
      <c r="P12" s="91" t="s">
        <v>444</v>
      </c>
      <c r="Q12" s="91"/>
      <c r="R12" s="91"/>
      <c r="S12" s="91"/>
      <c r="T12" s="91"/>
      <c r="U12" s="91"/>
      <c r="V12" s="91"/>
      <c r="W12" s="91"/>
      <c r="X12" s="91"/>
      <c r="Y12" s="91"/>
      <c r="Z12" s="59"/>
      <c r="AA12" s="59"/>
      <c r="AB12" s="59"/>
    </row>
    <row r="13" spans="1:28" s="24" customFormat="1" ht="71.25">
      <c r="A13" s="24">
        <v>12</v>
      </c>
      <c r="B13" s="78" t="s">
        <v>153</v>
      </c>
      <c r="C13" s="79"/>
      <c r="D13" s="79"/>
      <c r="E13" s="79"/>
      <c r="F13" s="79"/>
      <c r="G13" s="79"/>
      <c r="H13" s="79"/>
      <c r="I13" s="79"/>
      <c r="J13" s="79"/>
      <c r="K13" s="79"/>
      <c r="L13" s="79"/>
      <c r="M13" s="79"/>
      <c r="N13" s="79"/>
      <c r="O13" s="79"/>
      <c r="P13" s="79" t="s">
        <v>158</v>
      </c>
      <c r="Q13" s="79"/>
      <c r="R13" s="79"/>
      <c r="S13" s="79"/>
      <c r="T13" s="79"/>
      <c r="U13" s="79"/>
      <c r="V13" s="79"/>
      <c r="W13" s="79"/>
      <c r="X13" s="79"/>
      <c r="Y13" s="79"/>
    </row>
    <row r="14" spans="1:28" s="24" customFormat="1" ht="186" customHeight="1">
      <c r="A14" s="24">
        <v>13</v>
      </c>
      <c r="B14" s="78" t="s">
        <v>111</v>
      </c>
      <c r="C14" s="79" t="s">
        <v>116</v>
      </c>
      <c r="D14" s="79"/>
      <c r="E14" s="79"/>
      <c r="F14" s="79" t="s">
        <v>115</v>
      </c>
      <c r="G14" s="79" t="s">
        <v>117</v>
      </c>
      <c r="H14" s="79"/>
      <c r="I14" s="79"/>
      <c r="J14" s="79"/>
      <c r="K14" s="79"/>
      <c r="L14" s="79" t="s">
        <v>116</v>
      </c>
      <c r="M14" s="79"/>
      <c r="N14" s="79"/>
      <c r="O14" s="79"/>
      <c r="P14" s="79" t="s">
        <v>116</v>
      </c>
      <c r="Q14" s="79"/>
      <c r="R14" s="79" t="s">
        <v>116</v>
      </c>
      <c r="S14" s="79" t="s">
        <v>116</v>
      </c>
      <c r="T14" s="79"/>
      <c r="U14" s="79"/>
      <c r="V14" s="79"/>
      <c r="W14" s="79"/>
      <c r="X14" s="79"/>
      <c r="Y14" s="79" t="s">
        <v>116</v>
      </c>
    </row>
    <row r="15" spans="1:28" s="24" customFormat="1" ht="112.5" customHeight="1">
      <c r="A15" s="59">
        <v>15</v>
      </c>
      <c r="B15" s="84" t="s">
        <v>441</v>
      </c>
      <c r="C15" s="91"/>
      <c r="D15" s="91" t="s">
        <v>450</v>
      </c>
      <c r="E15" s="91"/>
      <c r="F15" s="91"/>
      <c r="G15" s="91"/>
      <c r="H15" s="91"/>
      <c r="I15" s="91"/>
      <c r="J15" s="91" t="s">
        <v>449</v>
      </c>
      <c r="K15" s="91"/>
      <c r="L15" s="91"/>
      <c r="M15" s="91"/>
      <c r="N15" s="91"/>
      <c r="O15" s="91"/>
      <c r="P15" s="91" t="s">
        <v>444</v>
      </c>
      <c r="Q15" s="91"/>
      <c r="R15" s="91"/>
      <c r="S15" s="91" t="s">
        <v>444</v>
      </c>
      <c r="T15" s="91"/>
      <c r="U15" s="91"/>
      <c r="V15" s="91"/>
      <c r="W15" s="91"/>
      <c r="X15" s="91"/>
      <c r="Y15" s="91"/>
      <c r="Z15" s="59"/>
      <c r="AA15" s="59"/>
      <c r="AB15" s="59"/>
    </row>
    <row r="16" spans="1:28" s="24" customFormat="1" ht="46.9" customHeight="1">
      <c r="A16" s="24">
        <v>16</v>
      </c>
      <c r="B16" s="78" t="s">
        <v>85</v>
      </c>
      <c r="C16" s="79"/>
      <c r="D16" s="79"/>
      <c r="E16" s="79"/>
      <c r="F16" s="79"/>
      <c r="G16" s="79"/>
      <c r="H16" s="79"/>
      <c r="I16" s="79"/>
      <c r="J16" s="79"/>
      <c r="K16" s="79"/>
      <c r="L16" s="79"/>
      <c r="M16" s="79"/>
      <c r="N16" s="79"/>
      <c r="O16" s="79"/>
      <c r="P16" s="79"/>
      <c r="Q16" s="79"/>
      <c r="R16" s="79"/>
      <c r="S16" s="79"/>
      <c r="T16" s="79"/>
      <c r="U16" s="79"/>
      <c r="V16" s="79" t="s">
        <v>822</v>
      </c>
      <c r="W16" s="79"/>
      <c r="X16" s="79"/>
      <c r="Y16" s="79"/>
    </row>
    <row r="17" spans="1:28" s="24" customFormat="1" ht="53.45" customHeight="1">
      <c r="A17" s="59">
        <v>17</v>
      </c>
      <c r="B17" s="92" t="s">
        <v>457</v>
      </c>
      <c r="C17" s="91"/>
      <c r="D17" s="91"/>
      <c r="E17" s="91"/>
      <c r="F17" s="91"/>
      <c r="G17" s="91"/>
      <c r="H17" s="91"/>
      <c r="I17" s="91"/>
      <c r="J17" s="91"/>
      <c r="K17" s="91"/>
      <c r="L17" s="91" t="s">
        <v>459</v>
      </c>
      <c r="M17" s="91"/>
      <c r="N17" s="91"/>
      <c r="O17" s="91"/>
      <c r="P17" s="91" t="s">
        <v>459</v>
      </c>
      <c r="Q17" s="91"/>
      <c r="R17" s="91" t="s">
        <v>459</v>
      </c>
      <c r="S17" s="91" t="s">
        <v>459</v>
      </c>
      <c r="T17" s="91"/>
      <c r="U17" s="91"/>
      <c r="V17" s="91"/>
      <c r="W17" s="91"/>
      <c r="X17" s="91"/>
      <c r="Y17" s="91"/>
      <c r="Z17" s="59"/>
      <c r="AA17" s="59"/>
      <c r="AB17" s="59"/>
    </row>
    <row r="18" spans="1:28" s="24" customFormat="1" ht="129.6" customHeight="1">
      <c r="A18" s="5">
        <v>18</v>
      </c>
      <c r="B18" s="78" t="s">
        <v>355</v>
      </c>
      <c r="C18" s="79"/>
      <c r="D18" s="79" t="s">
        <v>359</v>
      </c>
      <c r="E18" s="79"/>
      <c r="F18" s="79"/>
      <c r="G18" s="79"/>
      <c r="H18" s="79"/>
      <c r="I18" s="79"/>
      <c r="J18" s="79"/>
      <c r="K18" s="79"/>
      <c r="L18" s="79"/>
      <c r="M18" s="79"/>
      <c r="N18" s="79"/>
      <c r="O18" s="79"/>
      <c r="P18" s="79"/>
      <c r="Q18" s="79"/>
      <c r="R18" s="79" t="s">
        <v>360</v>
      </c>
      <c r="S18" s="79" t="s">
        <v>361</v>
      </c>
      <c r="T18" s="79"/>
      <c r="U18" s="79"/>
      <c r="V18" s="79"/>
      <c r="W18" s="79"/>
      <c r="X18" s="79"/>
      <c r="Y18" s="79" t="s">
        <v>358</v>
      </c>
      <c r="AA18" s="5"/>
      <c r="AB18" s="5"/>
    </row>
    <row r="19" spans="1:28" s="24" customFormat="1" ht="100.9" customHeight="1">
      <c r="A19" s="24">
        <v>20</v>
      </c>
      <c r="B19" s="84" t="s">
        <v>275</v>
      </c>
      <c r="C19" s="79"/>
      <c r="D19" s="79" t="s">
        <v>439</v>
      </c>
      <c r="E19" s="79"/>
      <c r="F19" s="79"/>
      <c r="G19" s="79"/>
      <c r="H19" s="79"/>
      <c r="I19" s="79"/>
      <c r="J19" s="79"/>
      <c r="K19" s="79"/>
      <c r="L19" s="79"/>
      <c r="M19" s="79"/>
      <c r="N19" s="79"/>
      <c r="O19" s="79"/>
      <c r="P19" s="79"/>
      <c r="Q19" s="79"/>
      <c r="R19" s="79"/>
      <c r="S19" s="79"/>
      <c r="T19" s="79"/>
      <c r="U19" s="79"/>
      <c r="V19" s="79"/>
      <c r="W19" s="79"/>
      <c r="X19" s="79"/>
      <c r="Y19" s="79"/>
    </row>
    <row r="20" spans="1:28" s="24" customFormat="1" ht="94.9" customHeight="1">
      <c r="A20" s="24">
        <v>21</v>
      </c>
      <c r="B20" s="78" t="s">
        <v>109</v>
      </c>
      <c r="C20" s="79"/>
      <c r="D20" s="79"/>
      <c r="E20" s="79"/>
      <c r="F20" s="79"/>
      <c r="G20" s="79"/>
      <c r="H20" s="79"/>
      <c r="I20" s="79"/>
      <c r="J20" s="79"/>
      <c r="K20" s="80" t="s">
        <v>110</v>
      </c>
      <c r="L20" s="79"/>
      <c r="M20" s="79"/>
      <c r="N20" s="79"/>
      <c r="O20" s="79"/>
      <c r="P20" s="79"/>
      <c r="Q20" s="79"/>
      <c r="R20" s="79"/>
      <c r="S20" s="79"/>
      <c r="T20" s="79"/>
      <c r="U20" s="90"/>
      <c r="V20" s="79"/>
      <c r="W20" s="79"/>
      <c r="X20" s="79"/>
      <c r="Y20" s="79"/>
      <c r="AB20" s="25"/>
    </row>
    <row r="21" spans="1:28" s="24" customFormat="1" ht="180" customHeight="1">
      <c r="A21" s="49">
        <v>22</v>
      </c>
      <c r="B21" s="88" t="s">
        <v>630</v>
      </c>
      <c r="C21" s="89"/>
      <c r="D21" s="89" t="s">
        <v>841</v>
      </c>
      <c r="E21" s="89" t="s">
        <v>842</v>
      </c>
      <c r="F21" s="89" t="s">
        <v>843</v>
      </c>
      <c r="G21" s="89" t="s">
        <v>844</v>
      </c>
      <c r="H21" s="89"/>
      <c r="I21" s="190"/>
      <c r="J21" s="89" t="s">
        <v>845</v>
      </c>
      <c r="K21" s="89" t="s">
        <v>849</v>
      </c>
      <c r="L21" s="89"/>
      <c r="M21" s="89"/>
      <c r="N21" s="89"/>
      <c r="O21" s="89"/>
      <c r="P21" s="89" t="s">
        <v>846</v>
      </c>
      <c r="Q21" s="89"/>
      <c r="R21" s="89"/>
      <c r="S21" s="89"/>
      <c r="T21" s="89"/>
      <c r="U21" s="89" t="s">
        <v>853</v>
      </c>
      <c r="V21" s="89"/>
      <c r="W21" s="89"/>
      <c r="X21" s="89"/>
      <c r="Y21" s="89"/>
      <c r="Z21" s="58" t="s">
        <v>639</v>
      </c>
      <c r="AA21" s="49"/>
      <c r="AB21" s="49"/>
    </row>
    <row r="22" spans="1:28" s="24" customFormat="1" ht="87.75" customHeight="1">
      <c r="A22" s="24">
        <v>25</v>
      </c>
      <c r="B22" s="78" t="s">
        <v>194</v>
      </c>
      <c r="C22" s="79"/>
      <c r="D22" s="79"/>
      <c r="E22" s="79"/>
      <c r="F22" s="79"/>
      <c r="G22" s="79"/>
      <c r="H22" s="79"/>
      <c r="I22" s="79"/>
      <c r="J22" s="79"/>
      <c r="K22" s="79" t="s">
        <v>196</v>
      </c>
      <c r="L22" s="79"/>
      <c r="M22" s="79"/>
      <c r="N22" s="79"/>
      <c r="O22" s="79"/>
      <c r="P22" s="31"/>
      <c r="Q22" s="79"/>
      <c r="R22" s="79"/>
      <c r="S22" s="79"/>
      <c r="T22" s="79"/>
      <c r="U22" s="79"/>
      <c r="V22" s="79"/>
      <c r="W22" s="79"/>
      <c r="X22" s="79"/>
      <c r="Y22" s="79"/>
    </row>
    <row r="23" spans="1:28" s="24" customFormat="1" ht="145.5" customHeight="1">
      <c r="A23" s="24">
        <v>26</v>
      </c>
      <c r="B23" s="78" t="s">
        <v>149</v>
      </c>
      <c r="C23" s="79"/>
      <c r="D23" s="79"/>
      <c r="E23" s="79"/>
      <c r="F23" s="79" t="s">
        <v>208</v>
      </c>
      <c r="G23" s="79"/>
      <c r="H23" s="79"/>
      <c r="I23" s="79"/>
      <c r="J23" s="79"/>
      <c r="K23" s="79"/>
      <c r="L23" s="79" t="s">
        <v>209</v>
      </c>
      <c r="M23" s="79"/>
      <c r="N23" s="79"/>
      <c r="O23" s="79"/>
      <c r="P23" s="79" t="s">
        <v>209</v>
      </c>
      <c r="Q23" s="79" t="s">
        <v>210</v>
      </c>
      <c r="R23" s="79"/>
      <c r="S23" s="79"/>
      <c r="T23" s="79"/>
      <c r="U23" s="79"/>
      <c r="V23" s="79"/>
      <c r="W23" s="79"/>
      <c r="X23" s="79"/>
      <c r="Y23" s="79"/>
    </row>
    <row r="24" spans="1:28" s="24" customFormat="1" ht="108.75" customHeight="1">
      <c r="A24" s="24">
        <v>27</v>
      </c>
      <c r="B24" s="78" t="s">
        <v>212</v>
      </c>
      <c r="C24" s="79"/>
      <c r="D24" s="79"/>
      <c r="E24" s="79"/>
      <c r="F24" s="79" t="s">
        <v>217</v>
      </c>
      <c r="G24" s="79"/>
      <c r="H24" s="79"/>
      <c r="I24" s="79"/>
      <c r="J24" s="79"/>
      <c r="K24" s="79"/>
      <c r="L24" s="79" t="s">
        <v>218</v>
      </c>
      <c r="M24" s="79"/>
      <c r="N24" s="79"/>
      <c r="O24" s="79"/>
      <c r="P24" s="79" t="s">
        <v>218</v>
      </c>
      <c r="Q24" s="79"/>
      <c r="R24" s="79"/>
      <c r="S24" s="79"/>
      <c r="T24" s="79"/>
      <c r="U24" s="79"/>
      <c r="V24" s="79"/>
      <c r="W24" s="79"/>
      <c r="X24" s="79"/>
      <c r="Y24" s="79"/>
    </row>
    <row r="25" spans="1:28" s="24" customFormat="1" ht="42.75">
      <c r="A25" s="24">
        <v>29</v>
      </c>
      <c r="B25" s="78" t="s">
        <v>18</v>
      </c>
      <c r="C25" s="79"/>
      <c r="D25" s="79"/>
      <c r="E25" s="79"/>
      <c r="F25" s="79"/>
      <c r="G25" s="79"/>
      <c r="H25" s="79"/>
      <c r="I25" s="79"/>
      <c r="J25" s="79"/>
      <c r="K25" s="79"/>
      <c r="L25" s="79"/>
      <c r="M25" s="79"/>
      <c r="N25" s="79"/>
      <c r="O25" s="79"/>
      <c r="P25" s="79"/>
      <c r="Q25" s="79"/>
      <c r="R25" s="79"/>
      <c r="S25" s="79"/>
      <c r="T25" s="79"/>
      <c r="U25" s="79"/>
      <c r="V25" s="79" t="s">
        <v>813</v>
      </c>
      <c r="W25" s="79"/>
      <c r="X25" s="79"/>
      <c r="Y25" s="79"/>
    </row>
    <row r="26" spans="1:28" s="24" customFormat="1" ht="220.5" customHeight="1">
      <c r="A26" s="131">
        <v>30</v>
      </c>
      <c r="B26" s="136" t="s">
        <v>318</v>
      </c>
      <c r="C26" s="111" t="s">
        <v>369</v>
      </c>
      <c r="D26" s="111" t="s">
        <v>382</v>
      </c>
      <c r="E26" s="111" t="s">
        <v>370</v>
      </c>
      <c r="F26" s="111" t="s">
        <v>376</v>
      </c>
      <c r="G26" s="111" t="s">
        <v>375</v>
      </c>
      <c r="H26" s="111" t="s">
        <v>374</v>
      </c>
      <c r="I26" s="136"/>
      <c r="J26" s="111" t="s">
        <v>383</v>
      </c>
      <c r="K26" s="111" t="s">
        <v>384</v>
      </c>
      <c r="L26" s="111" t="s">
        <v>371</v>
      </c>
      <c r="M26" s="111" t="s">
        <v>372</v>
      </c>
      <c r="N26" s="136" t="s">
        <v>400</v>
      </c>
      <c r="O26" s="111" t="s">
        <v>378</v>
      </c>
      <c r="P26" s="111" t="s">
        <v>379</v>
      </c>
      <c r="Q26" s="111" t="s">
        <v>373</v>
      </c>
      <c r="R26" s="111" t="s">
        <v>387</v>
      </c>
      <c r="S26" s="111" t="s">
        <v>388</v>
      </c>
      <c r="T26" s="111"/>
      <c r="U26" s="111" t="s">
        <v>386</v>
      </c>
      <c r="V26" s="111" t="s">
        <v>385</v>
      </c>
      <c r="W26" s="111" t="s">
        <v>850</v>
      </c>
      <c r="X26" s="111" t="s">
        <v>381</v>
      </c>
      <c r="Y26" s="111" t="s">
        <v>368</v>
      </c>
      <c r="Z26" s="131"/>
      <c r="AA26" s="131"/>
      <c r="AB26" s="131"/>
    </row>
    <row r="27" spans="1:28" s="24" customFormat="1" ht="33" customHeight="1">
      <c r="A27" s="24">
        <v>34</v>
      </c>
      <c r="B27" s="78" t="s">
        <v>140</v>
      </c>
      <c r="C27" s="79"/>
      <c r="D27" s="79"/>
      <c r="E27" s="79"/>
      <c r="F27" s="79"/>
      <c r="G27" s="79"/>
      <c r="H27" s="79"/>
      <c r="I27" s="79"/>
      <c r="J27" s="79"/>
      <c r="K27" s="79"/>
      <c r="L27" s="79"/>
      <c r="M27" s="79"/>
      <c r="N27" s="79"/>
      <c r="O27" s="79"/>
      <c r="P27" s="79"/>
      <c r="Q27" s="79"/>
      <c r="R27" s="79"/>
      <c r="S27" s="79"/>
      <c r="T27" s="79" t="s">
        <v>829</v>
      </c>
      <c r="U27" s="79"/>
      <c r="V27" s="79" t="s">
        <v>827</v>
      </c>
      <c r="W27" s="79"/>
      <c r="X27" s="79"/>
      <c r="Y27" s="79"/>
    </row>
    <row r="28" spans="1:28" s="24" customFormat="1" ht="19.5" customHeight="1">
      <c r="A28" s="24">
        <v>35</v>
      </c>
      <c r="B28" s="85" t="s">
        <v>131</v>
      </c>
      <c r="C28" s="79"/>
      <c r="D28" s="79"/>
      <c r="E28" s="79"/>
      <c r="F28" s="79"/>
      <c r="G28" s="79"/>
      <c r="H28" s="79"/>
      <c r="I28" s="79"/>
      <c r="J28" s="79"/>
      <c r="K28" s="79"/>
      <c r="L28" s="79"/>
      <c r="M28" s="79"/>
      <c r="N28" s="79"/>
      <c r="O28" s="79"/>
      <c r="P28" s="79"/>
      <c r="Q28" s="79"/>
      <c r="R28" s="79"/>
      <c r="S28" s="79"/>
      <c r="T28" s="79" t="s">
        <v>828</v>
      </c>
      <c r="U28" s="79"/>
      <c r="V28" s="79" t="s">
        <v>826</v>
      </c>
      <c r="W28" s="79"/>
      <c r="X28" s="79"/>
      <c r="Y28" s="79"/>
    </row>
    <row r="29" spans="1:28" s="24" customFormat="1" ht="275.25" customHeight="1">
      <c r="A29" s="5">
        <v>37</v>
      </c>
      <c r="B29" s="78" t="s">
        <v>477</v>
      </c>
      <c r="C29" s="79"/>
      <c r="D29" s="79"/>
      <c r="E29" s="79" t="s">
        <v>482</v>
      </c>
      <c r="F29" s="79"/>
      <c r="G29" s="79"/>
      <c r="H29" s="79"/>
      <c r="I29" s="79"/>
      <c r="J29" s="79" t="s">
        <v>485</v>
      </c>
      <c r="K29" s="79" t="s">
        <v>486</v>
      </c>
      <c r="L29" s="79"/>
      <c r="M29" s="79"/>
      <c r="N29" s="79" t="s">
        <v>484</v>
      </c>
      <c r="O29" s="79"/>
      <c r="P29" s="79" t="s">
        <v>481</v>
      </c>
      <c r="Q29" s="79" t="s">
        <v>483</v>
      </c>
      <c r="R29" s="79"/>
      <c r="S29" s="79"/>
      <c r="T29" s="79"/>
      <c r="U29" s="79"/>
      <c r="V29" s="79"/>
      <c r="W29" s="79"/>
      <c r="X29" s="79"/>
      <c r="Y29" s="79"/>
      <c r="AA29" s="5"/>
      <c r="AB29" s="5"/>
    </row>
    <row r="30" spans="1:28" s="59" customFormat="1" ht="115.15" customHeight="1">
      <c r="A30" s="24">
        <v>39</v>
      </c>
      <c r="B30" s="78" t="s">
        <v>288</v>
      </c>
      <c r="C30" s="79"/>
      <c r="D30" s="79"/>
      <c r="E30" s="79"/>
      <c r="F30" s="79"/>
      <c r="G30" s="79"/>
      <c r="H30" s="79"/>
      <c r="I30" s="79"/>
      <c r="J30" s="79"/>
      <c r="K30" s="79"/>
      <c r="L30" s="79"/>
      <c r="M30" s="79"/>
      <c r="N30" s="79"/>
      <c r="O30" s="79"/>
      <c r="P30" s="79"/>
      <c r="Q30" s="79"/>
      <c r="R30" s="79" t="s">
        <v>852</v>
      </c>
      <c r="S30" s="79"/>
      <c r="T30" s="79"/>
      <c r="U30" s="79"/>
      <c r="V30" s="79"/>
      <c r="W30" s="79"/>
      <c r="X30" s="79"/>
      <c r="Y30" s="79"/>
      <c r="Z30" s="24"/>
      <c r="AA30" s="24"/>
      <c r="AB30" s="24"/>
    </row>
    <row r="31" spans="1:28" s="59" customFormat="1" ht="132.75" customHeight="1">
      <c r="A31" s="5">
        <v>40</v>
      </c>
      <c r="B31" s="85" t="s">
        <v>365</v>
      </c>
      <c r="C31" s="79"/>
      <c r="D31" s="79"/>
      <c r="E31" s="79"/>
      <c r="F31" s="79"/>
      <c r="G31" s="79"/>
      <c r="H31" s="79"/>
      <c r="I31" s="79"/>
      <c r="J31" s="79"/>
      <c r="K31" s="79"/>
      <c r="L31" s="79"/>
      <c r="M31" s="79"/>
      <c r="N31" s="79"/>
      <c r="O31" s="79"/>
      <c r="P31" s="79" t="s">
        <v>506</v>
      </c>
      <c r="Q31" s="79"/>
      <c r="R31" s="79" t="s">
        <v>502</v>
      </c>
      <c r="S31" s="79"/>
      <c r="T31" s="79"/>
      <c r="U31" s="79"/>
      <c r="V31" s="79"/>
      <c r="W31" s="79"/>
      <c r="X31" s="79"/>
      <c r="Y31" s="79"/>
      <c r="Z31" s="24"/>
      <c r="AA31" s="5"/>
      <c r="AB31" s="5"/>
    </row>
    <row r="32" spans="1:28" s="59" customFormat="1" ht="144" customHeight="1">
      <c r="A32" s="5">
        <v>42</v>
      </c>
      <c r="B32" s="78" t="s">
        <v>430</v>
      </c>
      <c r="C32" s="79"/>
      <c r="D32" s="79"/>
      <c r="E32" s="79"/>
      <c r="F32" s="79"/>
      <c r="G32" s="79"/>
      <c r="H32" s="79"/>
      <c r="I32" s="79"/>
      <c r="J32" s="79"/>
      <c r="K32" s="79"/>
      <c r="L32" s="79"/>
      <c r="M32" s="79"/>
      <c r="N32" s="79"/>
      <c r="O32" s="79"/>
      <c r="P32" s="79"/>
      <c r="Q32" s="79" t="s">
        <v>437</v>
      </c>
      <c r="R32" s="79"/>
      <c r="S32" s="79"/>
      <c r="T32" s="79"/>
      <c r="U32" s="79"/>
      <c r="V32" s="79"/>
      <c r="W32" s="79"/>
      <c r="X32" s="79"/>
      <c r="Y32" s="79"/>
      <c r="Z32" s="24"/>
      <c r="AA32" s="5"/>
      <c r="AB32" s="5"/>
    </row>
    <row r="33" spans="1:28" s="24" customFormat="1" ht="223.5" customHeight="1">
      <c r="A33" s="5">
        <v>43</v>
      </c>
      <c r="B33" s="78" t="s">
        <v>402</v>
      </c>
      <c r="C33" s="79"/>
      <c r="D33" s="79"/>
      <c r="E33" s="79"/>
      <c r="F33" s="79"/>
      <c r="G33" s="79"/>
      <c r="H33" s="79"/>
      <c r="I33" s="79"/>
      <c r="J33" s="79"/>
      <c r="K33" s="79"/>
      <c r="L33" s="79"/>
      <c r="M33" s="79"/>
      <c r="N33" s="79"/>
      <c r="O33" s="79"/>
      <c r="P33" s="79"/>
      <c r="Q33" s="79"/>
      <c r="R33" s="79"/>
      <c r="S33" s="79" t="s">
        <v>405</v>
      </c>
      <c r="T33" s="79" t="s">
        <v>419</v>
      </c>
      <c r="U33" s="79"/>
      <c r="V33" s="79" t="s">
        <v>406</v>
      </c>
      <c r="W33" s="79"/>
      <c r="X33" s="79"/>
      <c r="Y33" s="79" t="s">
        <v>404</v>
      </c>
      <c r="AA33" s="5"/>
      <c r="AB33" s="5"/>
    </row>
    <row r="34" spans="1:28" s="24" customFormat="1" ht="100.15" customHeight="1">
      <c r="A34" s="127">
        <v>45</v>
      </c>
      <c r="B34" s="136" t="s">
        <v>575</v>
      </c>
      <c r="C34" s="111"/>
      <c r="D34" s="111"/>
      <c r="E34" s="111"/>
      <c r="F34" s="111"/>
      <c r="G34" s="111" t="s">
        <v>578</v>
      </c>
      <c r="H34" s="111"/>
      <c r="I34" s="111"/>
      <c r="J34" s="111"/>
      <c r="K34" s="111"/>
      <c r="L34" s="111"/>
      <c r="M34" s="111"/>
      <c r="N34" s="111"/>
      <c r="O34" s="111" t="s">
        <v>579</v>
      </c>
      <c r="P34" s="111"/>
      <c r="Q34" s="111"/>
      <c r="R34" s="111"/>
      <c r="S34" s="111"/>
      <c r="T34" s="111"/>
      <c r="U34" s="111"/>
      <c r="V34" s="111"/>
      <c r="W34" s="111"/>
      <c r="X34" s="111"/>
      <c r="Y34" s="111"/>
      <c r="Z34" s="131"/>
      <c r="AA34" s="127"/>
      <c r="AB34" s="127"/>
    </row>
    <row r="35" spans="1:28" s="131" customFormat="1" ht="194.45" customHeight="1">
      <c r="A35" s="24">
        <v>47</v>
      </c>
      <c r="B35" s="78" t="s">
        <v>265</v>
      </c>
      <c r="C35" s="79" t="s">
        <v>271</v>
      </c>
      <c r="D35" s="79"/>
      <c r="E35" s="79"/>
      <c r="F35" s="79"/>
      <c r="G35" s="79"/>
      <c r="H35" s="79"/>
      <c r="I35" s="79"/>
      <c r="J35" s="79"/>
      <c r="K35" s="79"/>
      <c r="L35" s="79"/>
      <c r="M35" s="79"/>
      <c r="N35" s="79"/>
      <c r="O35" s="79"/>
      <c r="P35" s="79"/>
      <c r="Q35" s="79"/>
      <c r="R35" s="79"/>
      <c r="S35" s="79"/>
      <c r="T35" s="79"/>
      <c r="U35" s="79"/>
      <c r="V35" s="79"/>
      <c r="W35" s="79"/>
      <c r="X35" s="79"/>
      <c r="Y35" s="79"/>
      <c r="Z35" s="24"/>
      <c r="AA35" s="24"/>
      <c r="AB35" s="24"/>
    </row>
    <row r="36" spans="1:28" s="24" customFormat="1" ht="126.75" customHeight="1">
      <c r="A36" s="24">
        <v>48</v>
      </c>
      <c r="B36" s="78" t="s">
        <v>232</v>
      </c>
      <c r="C36" s="79"/>
      <c r="D36" s="79"/>
      <c r="E36" s="79"/>
      <c r="F36" s="79"/>
      <c r="G36" s="79"/>
      <c r="H36" s="79"/>
      <c r="I36" s="79"/>
      <c r="J36" s="79" t="s">
        <v>244</v>
      </c>
      <c r="K36" s="79"/>
      <c r="L36" s="79"/>
      <c r="M36" s="79"/>
      <c r="N36" s="79"/>
      <c r="O36" s="79"/>
      <c r="P36" s="79"/>
      <c r="Q36" s="79"/>
      <c r="R36" s="79"/>
      <c r="S36" s="79" t="s">
        <v>240</v>
      </c>
      <c r="T36" s="79"/>
      <c r="U36" s="79"/>
      <c r="V36" s="79" t="s">
        <v>241</v>
      </c>
      <c r="W36" s="79"/>
      <c r="X36" s="79"/>
      <c r="Y36" s="79"/>
    </row>
    <row r="37" spans="1:28" s="24" customFormat="1" ht="123.75" customHeight="1">
      <c r="A37" s="24">
        <v>51</v>
      </c>
      <c r="B37" s="78" t="s">
        <v>45</v>
      </c>
      <c r="C37" s="79" t="s">
        <v>818</v>
      </c>
      <c r="D37" s="79"/>
      <c r="E37" s="79" t="s">
        <v>812</v>
      </c>
      <c r="F37" s="79" t="s">
        <v>814</v>
      </c>
      <c r="G37" s="79" t="s">
        <v>814</v>
      </c>
      <c r="H37" s="79" t="s">
        <v>814</v>
      </c>
      <c r="I37" s="79" t="s">
        <v>815</v>
      </c>
      <c r="J37" s="79" t="s">
        <v>817</v>
      </c>
      <c r="K37" s="79"/>
      <c r="L37" s="79" t="s">
        <v>816</v>
      </c>
      <c r="M37" s="79" t="s">
        <v>814</v>
      </c>
      <c r="N37" s="79" t="s">
        <v>814</v>
      </c>
      <c r="O37" s="79"/>
      <c r="P37" s="79" t="s">
        <v>812</v>
      </c>
      <c r="Q37" s="79"/>
      <c r="R37" s="79" t="s">
        <v>812</v>
      </c>
      <c r="S37" s="79" t="s">
        <v>812</v>
      </c>
      <c r="T37" s="79" t="s">
        <v>814</v>
      </c>
      <c r="U37" s="79"/>
      <c r="V37" s="79"/>
      <c r="W37" s="79" t="s">
        <v>812</v>
      </c>
      <c r="X37" s="79"/>
      <c r="Y37" s="79"/>
      <c r="Z37" s="24" t="s">
        <v>51</v>
      </c>
    </row>
    <row r="38" spans="1:28" ht="96" customHeight="1">
      <c r="A38" s="24">
        <v>52</v>
      </c>
      <c r="B38" s="78" t="s">
        <v>25</v>
      </c>
      <c r="C38" s="79" t="s">
        <v>837</v>
      </c>
      <c r="D38" s="78"/>
      <c r="E38" s="79"/>
      <c r="F38" s="79"/>
      <c r="G38" s="79"/>
      <c r="H38" s="79"/>
      <c r="I38" s="79"/>
      <c r="J38" s="79"/>
      <c r="K38" s="79"/>
      <c r="L38" s="79"/>
      <c r="M38" s="79"/>
      <c r="N38" s="79"/>
      <c r="O38" s="79"/>
      <c r="P38" s="79"/>
      <c r="Q38" s="79"/>
      <c r="R38" s="79"/>
      <c r="S38" s="79"/>
      <c r="T38" s="79"/>
      <c r="U38" s="79"/>
      <c r="V38" s="79"/>
      <c r="W38" s="79"/>
      <c r="X38" s="79"/>
      <c r="Y38" s="78"/>
      <c r="Z38" s="24" t="s">
        <v>44</v>
      </c>
      <c r="AA38" s="24"/>
      <c r="AB38" s="24"/>
    </row>
    <row r="39" spans="1:28" ht="38.25" customHeight="1">
      <c r="A39" s="5">
        <v>53</v>
      </c>
      <c r="B39" s="78" t="s">
        <v>425</v>
      </c>
      <c r="C39" s="79"/>
      <c r="D39" s="79"/>
      <c r="E39" s="79"/>
      <c r="F39" s="79"/>
      <c r="G39" s="79"/>
      <c r="H39" s="79"/>
      <c r="I39" s="79"/>
      <c r="J39" s="79"/>
      <c r="K39" s="79"/>
      <c r="L39" s="79"/>
      <c r="M39" s="79"/>
      <c r="N39" s="79"/>
      <c r="O39" s="79"/>
      <c r="P39" s="79"/>
      <c r="Q39" s="79"/>
      <c r="R39" s="79"/>
      <c r="S39" s="79"/>
      <c r="T39" s="79"/>
      <c r="U39" s="79"/>
      <c r="V39" s="79"/>
      <c r="W39" s="79"/>
      <c r="X39" s="79"/>
      <c r="Y39" s="79" t="s">
        <v>427</v>
      </c>
      <c r="Z39" s="24"/>
    </row>
    <row r="40" spans="1:28" ht="77.25" customHeight="1">
      <c r="A40" s="24">
        <v>58</v>
      </c>
      <c r="B40" s="78" t="s">
        <v>260</v>
      </c>
      <c r="C40" s="79" t="s">
        <v>263</v>
      </c>
      <c r="D40" s="78"/>
      <c r="E40" s="79"/>
      <c r="F40" s="79"/>
      <c r="G40" s="79"/>
      <c r="H40" s="79"/>
      <c r="I40" s="79"/>
      <c r="J40" s="79"/>
      <c r="K40" s="79"/>
      <c r="L40" s="79"/>
      <c r="M40" s="79"/>
      <c r="N40" s="79"/>
      <c r="O40" s="79"/>
      <c r="P40" s="79"/>
      <c r="Q40" s="79"/>
      <c r="R40" s="79"/>
      <c r="S40" s="79"/>
      <c r="T40" s="79"/>
      <c r="U40" s="79"/>
      <c r="V40" s="79"/>
      <c r="W40" s="79"/>
      <c r="X40" s="79"/>
      <c r="Y40" s="89" t="s">
        <v>264</v>
      </c>
      <c r="Z40" s="24"/>
      <c r="AA40" s="24"/>
      <c r="AB40" s="24"/>
    </row>
    <row r="41" spans="1:28" ht="42.75">
      <c r="A41" s="24">
        <v>61</v>
      </c>
      <c r="B41" s="85" t="s">
        <v>343</v>
      </c>
      <c r="C41" s="79"/>
      <c r="D41" s="79"/>
      <c r="E41" s="79"/>
      <c r="F41" s="79" t="s">
        <v>847</v>
      </c>
      <c r="G41" s="79"/>
      <c r="H41" s="79"/>
      <c r="I41" s="79"/>
      <c r="J41" s="79"/>
      <c r="K41" s="79"/>
      <c r="L41" s="79"/>
      <c r="M41" s="79"/>
      <c r="N41" s="79"/>
      <c r="O41" s="79"/>
      <c r="P41" s="79"/>
      <c r="Q41" s="79"/>
      <c r="R41" s="79"/>
      <c r="S41" s="79"/>
      <c r="T41" s="79"/>
      <c r="U41" s="79"/>
      <c r="V41" s="79"/>
      <c r="W41" s="79"/>
      <c r="X41" s="79"/>
      <c r="Y41" s="79"/>
      <c r="Z41" s="24"/>
      <c r="AA41" s="24"/>
      <c r="AB41" s="24"/>
    </row>
    <row r="42" spans="1:28" ht="57">
      <c r="A42" s="5">
        <v>62</v>
      </c>
      <c r="B42" s="78" t="s">
        <v>347</v>
      </c>
      <c r="C42" s="79"/>
      <c r="D42" s="79" t="s">
        <v>351</v>
      </c>
      <c r="E42" s="79"/>
      <c r="F42" s="79"/>
      <c r="G42" s="79"/>
      <c r="H42" s="79"/>
      <c r="I42" s="79"/>
      <c r="J42" s="79" t="s">
        <v>848</v>
      </c>
      <c r="K42" s="79"/>
      <c r="L42" s="79"/>
      <c r="M42" s="79"/>
      <c r="N42" s="79"/>
      <c r="O42" s="79"/>
      <c r="P42" s="79" t="s">
        <v>352</v>
      </c>
      <c r="Q42" s="79"/>
      <c r="R42" s="79"/>
      <c r="S42" s="79"/>
      <c r="T42" s="79"/>
      <c r="U42" s="79"/>
      <c r="V42" s="79"/>
      <c r="W42" s="79"/>
      <c r="X42" s="79"/>
      <c r="Y42" s="79" t="s">
        <v>350</v>
      </c>
      <c r="Z42" s="24"/>
    </row>
    <row r="43" spans="1:28" ht="73.5" customHeight="1">
      <c r="A43" s="24">
        <v>63</v>
      </c>
      <c r="B43" s="78" t="s">
        <v>326</v>
      </c>
      <c r="C43" s="79"/>
      <c r="D43" s="79"/>
      <c r="E43" s="79"/>
      <c r="F43" s="79"/>
      <c r="G43" s="79"/>
      <c r="H43" s="79"/>
      <c r="I43" s="79"/>
      <c r="J43" s="79"/>
      <c r="K43" s="79"/>
      <c r="L43" s="79"/>
      <c r="M43" s="79"/>
      <c r="N43" s="79"/>
      <c r="O43" s="79"/>
      <c r="P43" s="79"/>
      <c r="Q43" s="79"/>
      <c r="R43" s="79"/>
      <c r="S43" s="79"/>
      <c r="T43" s="79"/>
      <c r="U43" s="79"/>
      <c r="V43" s="79"/>
      <c r="W43" s="79"/>
      <c r="X43" s="79"/>
      <c r="Y43" s="79" t="s">
        <v>854</v>
      </c>
      <c r="Z43" s="24"/>
      <c r="AA43" s="24"/>
      <c r="AB43" s="24"/>
    </row>
    <row r="44" spans="1:28" ht="42.75">
      <c r="A44" s="24">
        <v>65</v>
      </c>
      <c r="B44" s="78" t="s">
        <v>171</v>
      </c>
      <c r="C44" s="79"/>
      <c r="D44" s="79"/>
      <c r="E44" s="79"/>
      <c r="F44" s="79"/>
      <c r="G44" s="79" t="s">
        <v>174</v>
      </c>
      <c r="H44" s="79"/>
      <c r="I44" s="79"/>
      <c r="J44" s="79" t="s">
        <v>176</v>
      </c>
      <c r="K44" s="79"/>
      <c r="L44" s="79"/>
      <c r="M44" s="79"/>
      <c r="N44" s="79"/>
      <c r="O44" s="79"/>
      <c r="P44" s="79" t="s">
        <v>175</v>
      </c>
      <c r="Q44" s="79"/>
      <c r="R44" s="79"/>
      <c r="S44" s="79"/>
      <c r="T44" s="79"/>
      <c r="U44" s="79"/>
      <c r="V44" s="79"/>
      <c r="W44" s="79"/>
      <c r="X44" s="79"/>
      <c r="Y44" s="79"/>
      <c r="Z44" s="24"/>
      <c r="AA44" s="24"/>
      <c r="AB44" s="24"/>
    </row>
    <row r="45" spans="1:28" ht="114.75" customHeight="1">
      <c r="A45" s="24">
        <v>68</v>
      </c>
      <c r="B45" s="78" t="s">
        <v>247</v>
      </c>
      <c r="C45" s="79" t="s">
        <v>833</v>
      </c>
      <c r="D45" s="23" t="s">
        <v>832</v>
      </c>
      <c r="E45" s="79" t="s">
        <v>830</v>
      </c>
      <c r="F45" s="79" t="s">
        <v>830</v>
      </c>
      <c r="G45" s="79" t="s">
        <v>830</v>
      </c>
      <c r="H45" s="79"/>
      <c r="I45" s="79"/>
      <c r="J45" s="79" t="s">
        <v>830</v>
      </c>
      <c r="K45" s="79"/>
      <c r="L45" s="79" t="s">
        <v>831</v>
      </c>
      <c r="M45" s="79"/>
      <c r="N45" s="79"/>
      <c r="O45" s="79"/>
      <c r="P45" s="79" t="s">
        <v>830</v>
      </c>
      <c r="Q45" s="79"/>
      <c r="R45" s="79" t="s">
        <v>830</v>
      </c>
      <c r="S45" s="79" t="s">
        <v>678</v>
      </c>
      <c r="T45" s="79"/>
      <c r="U45" s="79"/>
      <c r="V45" s="79"/>
      <c r="W45" s="79"/>
      <c r="X45" s="79"/>
      <c r="Y45" s="79"/>
      <c r="Z45" s="24" t="s">
        <v>249</v>
      </c>
      <c r="AA45" s="24"/>
      <c r="AB45" s="24"/>
    </row>
    <row r="46" spans="1:28" s="127" customFormat="1" ht="123" customHeight="1">
      <c r="A46" s="24">
        <v>69</v>
      </c>
      <c r="B46" s="78" t="s">
        <v>250</v>
      </c>
      <c r="C46" s="79" t="s">
        <v>838</v>
      </c>
      <c r="D46" s="79" t="s">
        <v>839</v>
      </c>
      <c r="E46" s="79"/>
      <c r="F46" s="79"/>
      <c r="G46" s="79" t="s">
        <v>256</v>
      </c>
      <c r="H46" s="79"/>
      <c r="I46" s="79"/>
      <c r="J46" s="79"/>
      <c r="K46" s="79"/>
      <c r="L46" s="79"/>
      <c r="M46" s="79"/>
      <c r="N46" s="79"/>
      <c r="O46" s="79"/>
      <c r="P46" s="79"/>
      <c r="Q46" s="79"/>
      <c r="R46" s="79"/>
      <c r="S46" s="79" t="s">
        <v>258</v>
      </c>
      <c r="T46" s="79"/>
      <c r="U46" s="79"/>
      <c r="V46" s="79"/>
      <c r="W46" s="79"/>
      <c r="X46" s="79"/>
      <c r="Y46" s="79" t="s">
        <v>254</v>
      </c>
      <c r="Z46" s="24"/>
      <c r="AA46" s="24"/>
      <c r="AB46" s="24"/>
    </row>
    <row r="47" spans="1:28" s="127" customFormat="1" ht="51.75" customHeight="1">
      <c r="A47" s="5">
        <v>70</v>
      </c>
      <c r="B47" s="78" t="s">
        <v>515</v>
      </c>
      <c r="C47" s="79" t="s">
        <v>840</v>
      </c>
      <c r="D47" s="184"/>
      <c r="E47" s="79"/>
      <c r="F47" s="79"/>
      <c r="G47" s="79"/>
      <c r="H47" s="79"/>
      <c r="I47" s="79"/>
      <c r="J47" s="79"/>
      <c r="K47" s="79" t="s">
        <v>517</v>
      </c>
      <c r="L47" s="79"/>
      <c r="M47" s="79"/>
      <c r="N47" s="79"/>
      <c r="O47" s="79"/>
      <c r="P47" s="79"/>
      <c r="Q47" s="79"/>
      <c r="R47" s="79"/>
      <c r="S47" s="79"/>
      <c r="T47" s="79"/>
      <c r="U47" s="79"/>
      <c r="V47" s="79"/>
      <c r="W47" s="79"/>
      <c r="X47" s="79"/>
      <c r="Y47" s="79"/>
      <c r="Z47" s="24"/>
      <c r="AA47" s="5"/>
      <c r="AB47" s="5"/>
    </row>
    <row r="48" spans="1:28" s="127" customFormat="1" ht="241.9" customHeight="1">
      <c r="A48" s="24">
        <v>73</v>
      </c>
      <c r="B48" s="78" t="s">
        <v>183</v>
      </c>
      <c r="C48" s="79"/>
      <c r="D48" s="79"/>
      <c r="E48" s="79"/>
      <c r="F48" s="79"/>
      <c r="G48" s="79"/>
      <c r="H48" s="79"/>
      <c r="I48" s="79"/>
      <c r="J48" s="79"/>
      <c r="K48" s="79"/>
      <c r="L48" s="79"/>
      <c r="M48" s="79"/>
      <c r="N48" s="79"/>
      <c r="O48" s="79"/>
      <c r="P48" s="78"/>
      <c r="Q48" s="79"/>
      <c r="R48" s="79" t="s">
        <v>851</v>
      </c>
      <c r="S48" s="79"/>
      <c r="T48" s="79"/>
      <c r="U48" s="79"/>
      <c r="V48" s="79"/>
      <c r="W48" s="79"/>
      <c r="X48" s="79"/>
      <c r="Y48" s="79"/>
      <c r="Z48" s="24"/>
      <c r="AA48" s="24"/>
      <c r="AB48" s="24"/>
    </row>
    <row r="49" spans="1:28" s="127" customFormat="1" ht="128.25">
      <c r="A49" s="24">
        <v>74</v>
      </c>
      <c r="B49" s="78" t="s">
        <v>310</v>
      </c>
      <c r="C49" s="79"/>
      <c r="D49" s="79"/>
      <c r="E49" s="79"/>
      <c r="F49" s="79"/>
      <c r="G49" s="79"/>
      <c r="H49" s="79"/>
      <c r="I49" s="79"/>
      <c r="J49" s="79"/>
      <c r="K49" s="79"/>
      <c r="L49" s="79"/>
      <c r="M49" s="79"/>
      <c r="N49" s="79"/>
      <c r="O49" s="79"/>
      <c r="P49" s="79" t="s">
        <v>313</v>
      </c>
      <c r="Q49" s="79"/>
      <c r="R49" s="79"/>
      <c r="S49" s="79"/>
      <c r="T49" s="79"/>
      <c r="U49" s="79" t="s">
        <v>316</v>
      </c>
      <c r="V49" s="79"/>
      <c r="W49" s="79"/>
      <c r="X49" s="79"/>
      <c r="Y49" s="79"/>
      <c r="Z49" s="24" t="s">
        <v>314</v>
      </c>
      <c r="AA49" s="24"/>
      <c r="AB49" s="24"/>
    </row>
    <row r="50" spans="1:28" s="127" customFormat="1" ht="57">
      <c r="A50" s="5">
        <v>79</v>
      </c>
      <c r="B50" s="78" t="s">
        <v>893</v>
      </c>
      <c r="C50" s="79"/>
      <c r="D50" s="79"/>
      <c r="E50" s="79"/>
      <c r="F50" s="79"/>
      <c r="G50" s="79"/>
      <c r="H50" s="79"/>
      <c r="I50" s="79"/>
      <c r="J50" s="79" t="s">
        <v>895</v>
      </c>
      <c r="K50" s="79" t="s">
        <v>894</v>
      </c>
      <c r="L50" s="79"/>
      <c r="M50" s="79"/>
      <c r="N50" s="79"/>
      <c r="O50" s="79"/>
      <c r="P50" s="79"/>
      <c r="Q50" s="79"/>
      <c r="R50" s="79"/>
      <c r="S50" s="79"/>
      <c r="T50" s="79"/>
      <c r="U50" s="79"/>
      <c r="V50" s="79"/>
      <c r="W50" s="79"/>
      <c r="X50" s="79"/>
      <c r="Y50" s="79"/>
      <c r="Z50" s="24"/>
      <c r="AA50" s="5"/>
      <c r="AB50" s="5"/>
    </row>
    <row r="51" spans="1:28" s="49" customFormat="1" ht="171">
      <c r="A51" s="127">
        <v>85</v>
      </c>
      <c r="B51" s="176" t="s">
        <v>582</v>
      </c>
      <c r="C51" s="189"/>
      <c r="D51" s="189"/>
      <c r="E51" s="189"/>
      <c r="F51" s="189"/>
      <c r="G51" s="189" t="s">
        <v>583</v>
      </c>
      <c r="H51" s="189"/>
      <c r="I51" s="189"/>
      <c r="J51" s="189" t="s">
        <v>584</v>
      </c>
      <c r="K51" s="189"/>
      <c r="L51" s="189"/>
      <c r="M51" s="189" t="s">
        <v>587</v>
      </c>
      <c r="N51" s="189" t="s">
        <v>835</v>
      </c>
      <c r="O51" s="189"/>
      <c r="P51" s="189" t="s">
        <v>586</v>
      </c>
      <c r="Q51" s="189" t="s">
        <v>585</v>
      </c>
      <c r="R51" s="189" t="s">
        <v>588</v>
      </c>
      <c r="S51" s="189"/>
      <c r="T51" s="189"/>
      <c r="U51" s="189"/>
      <c r="V51" s="189"/>
      <c r="W51" s="189"/>
      <c r="X51" s="189"/>
      <c r="Y51" s="189"/>
      <c r="Z51" s="131"/>
      <c r="AA51" s="127"/>
      <c r="AB51" s="127"/>
    </row>
    <row r="52" spans="1:28" ht="185.25">
      <c r="A52" s="127">
        <v>86</v>
      </c>
      <c r="B52" s="176" t="s">
        <v>589</v>
      </c>
      <c r="C52" s="189"/>
      <c r="D52" s="189"/>
      <c r="E52" s="189"/>
      <c r="F52" s="189" t="s">
        <v>595</v>
      </c>
      <c r="G52" s="189" t="s">
        <v>591</v>
      </c>
      <c r="H52" s="189"/>
      <c r="I52" s="189"/>
      <c r="J52" s="189" t="s">
        <v>598</v>
      </c>
      <c r="K52" s="189" t="s">
        <v>597</v>
      </c>
      <c r="L52" s="189" t="s">
        <v>590</v>
      </c>
      <c r="M52" s="189"/>
      <c r="N52" s="189"/>
      <c r="O52" s="189"/>
      <c r="P52" s="189" t="s">
        <v>600</v>
      </c>
      <c r="Q52" s="189" t="s">
        <v>599</v>
      </c>
      <c r="R52" s="189" t="s">
        <v>601</v>
      </c>
      <c r="S52" s="189"/>
      <c r="T52" s="189"/>
      <c r="U52" s="189"/>
      <c r="V52" s="189" t="s">
        <v>592</v>
      </c>
      <c r="W52" s="189"/>
      <c r="X52" s="189"/>
      <c r="Y52" s="189"/>
      <c r="Z52" s="139"/>
      <c r="AA52" s="127"/>
      <c r="AB52" s="127"/>
    </row>
    <row r="53" spans="1:28">
      <c r="C53" s="23"/>
      <c r="D53" s="23"/>
      <c r="E53" s="23"/>
      <c r="F53" s="23"/>
      <c r="G53" s="23"/>
      <c r="H53" s="23"/>
      <c r="I53" s="23"/>
      <c r="J53" s="23"/>
      <c r="K53" s="23"/>
      <c r="L53" s="23"/>
      <c r="M53" s="23"/>
      <c r="N53" s="23"/>
      <c r="O53" s="23"/>
      <c r="P53" s="23"/>
      <c r="Q53" s="23"/>
      <c r="R53" s="23"/>
      <c r="S53" s="23"/>
      <c r="T53" s="23"/>
      <c r="U53" s="23"/>
      <c r="V53" s="23"/>
      <c r="W53" s="23"/>
      <c r="X53" s="23"/>
      <c r="Y53" s="23"/>
      <c r="Z53" s="24"/>
    </row>
    <row r="54" spans="1:28">
      <c r="C54" s="23"/>
      <c r="D54" s="23"/>
      <c r="E54" s="23"/>
      <c r="F54" s="23"/>
      <c r="G54" s="23"/>
      <c r="H54" s="23"/>
      <c r="I54" s="23"/>
      <c r="J54" s="23"/>
      <c r="K54" s="23"/>
      <c r="L54" s="23"/>
      <c r="M54" s="23"/>
      <c r="N54" s="23"/>
      <c r="O54" s="23"/>
      <c r="P54" s="23"/>
      <c r="Q54" s="23"/>
      <c r="R54" s="23"/>
      <c r="S54" s="23"/>
      <c r="T54" s="23"/>
      <c r="U54" s="23"/>
      <c r="V54" s="23"/>
      <c r="W54" s="23"/>
      <c r="X54" s="23"/>
      <c r="Y54" s="23"/>
      <c r="Z54" s="24"/>
    </row>
    <row r="55" spans="1:28">
      <c r="C55" s="23"/>
      <c r="D55" s="23"/>
      <c r="E55" s="23"/>
      <c r="F55" s="23"/>
      <c r="G55" s="23"/>
      <c r="H55" s="23"/>
      <c r="I55" s="23"/>
      <c r="J55" s="23"/>
      <c r="K55" s="23"/>
      <c r="L55" s="23"/>
      <c r="M55" s="23"/>
      <c r="N55" s="23"/>
      <c r="O55" s="23"/>
      <c r="P55" s="23"/>
      <c r="Q55" s="23"/>
      <c r="R55" s="23"/>
      <c r="S55" s="23"/>
      <c r="T55" s="23"/>
      <c r="U55" s="23"/>
      <c r="V55" s="23"/>
      <c r="W55" s="23"/>
      <c r="X55" s="23"/>
      <c r="Y55" s="23"/>
      <c r="Z55" s="24"/>
    </row>
    <row r="56" spans="1:28">
      <c r="C56" s="23"/>
      <c r="D56" s="23"/>
      <c r="E56" s="23"/>
      <c r="F56" s="23"/>
      <c r="G56" s="23"/>
      <c r="H56" s="23"/>
      <c r="I56" s="23"/>
      <c r="J56" s="23"/>
      <c r="K56" s="23"/>
      <c r="L56" s="23"/>
      <c r="M56" s="23"/>
      <c r="N56" s="23"/>
      <c r="O56" s="23"/>
      <c r="P56" s="23"/>
      <c r="Q56" s="23"/>
      <c r="R56" s="23"/>
      <c r="S56" s="23"/>
      <c r="T56" s="23"/>
      <c r="U56" s="23"/>
      <c r="V56" s="23"/>
      <c r="W56" s="23"/>
      <c r="X56" s="23"/>
      <c r="Y56" s="23"/>
      <c r="Z56" s="24"/>
    </row>
    <row r="57" spans="1:28">
      <c r="C57" s="23"/>
      <c r="D57" s="23"/>
      <c r="E57" s="23"/>
      <c r="F57" s="23"/>
      <c r="G57" s="23"/>
      <c r="H57" s="23"/>
      <c r="I57" s="23"/>
      <c r="J57" s="23"/>
      <c r="K57" s="23"/>
      <c r="L57" s="23"/>
      <c r="M57" s="23"/>
      <c r="N57" s="23"/>
      <c r="O57" s="23"/>
      <c r="P57" s="23"/>
      <c r="Q57" s="23"/>
      <c r="R57" s="23"/>
      <c r="S57" s="23"/>
      <c r="T57" s="23"/>
      <c r="U57" s="23"/>
      <c r="V57" s="23"/>
      <c r="W57" s="23"/>
      <c r="X57" s="23"/>
      <c r="Y57" s="23"/>
      <c r="Z57" s="24"/>
    </row>
    <row r="58" spans="1:28">
      <c r="C58" s="23"/>
      <c r="D58" s="23"/>
      <c r="E58" s="23"/>
      <c r="F58" s="23"/>
      <c r="G58" s="23"/>
      <c r="H58" s="23"/>
      <c r="I58" s="23"/>
      <c r="J58" s="23"/>
      <c r="K58" s="23"/>
      <c r="L58" s="23"/>
      <c r="M58" s="23"/>
      <c r="N58" s="23"/>
      <c r="O58" s="23"/>
      <c r="P58" s="23"/>
      <c r="Q58" s="23"/>
      <c r="R58" s="23"/>
      <c r="S58" s="23"/>
      <c r="T58" s="23"/>
      <c r="U58" s="23"/>
      <c r="V58" s="23"/>
      <c r="W58" s="23"/>
      <c r="X58" s="23"/>
      <c r="Y58" s="23"/>
      <c r="Z58" s="24"/>
    </row>
    <row r="59" spans="1:28">
      <c r="C59" s="23"/>
      <c r="D59" s="23"/>
      <c r="E59" s="23"/>
      <c r="F59" s="23"/>
      <c r="G59" s="23"/>
      <c r="H59" s="23"/>
      <c r="I59" s="23"/>
      <c r="J59" s="23"/>
      <c r="K59" s="23"/>
      <c r="L59" s="23"/>
      <c r="M59" s="23"/>
      <c r="N59" s="23"/>
      <c r="O59" s="23"/>
      <c r="P59" s="23"/>
      <c r="Q59" s="23"/>
      <c r="R59" s="23"/>
      <c r="S59" s="23"/>
      <c r="T59" s="23"/>
      <c r="U59" s="23"/>
      <c r="V59" s="23"/>
      <c r="W59" s="23"/>
      <c r="X59" s="23"/>
      <c r="Y59" s="23"/>
      <c r="Z59" s="24"/>
    </row>
    <row r="60" spans="1:28">
      <c r="C60" s="23"/>
      <c r="D60" s="23"/>
      <c r="E60" s="23"/>
      <c r="F60" s="23"/>
      <c r="G60" s="23"/>
      <c r="H60" s="23"/>
      <c r="I60" s="23"/>
      <c r="J60" s="23"/>
      <c r="K60" s="23"/>
      <c r="L60" s="23"/>
      <c r="M60" s="23"/>
      <c r="N60" s="23"/>
      <c r="O60" s="23"/>
      <c r="P60" s="23"/>
      <c r="Q60" s="23"/>
      <c r="R60" s="23"/>
      <c r="S60" s="23"/>
      <c r="T60" s="23"/>
      <c r="U60" s="23"/>
      <c r="V60" s="23"/>
      <c r="W60" s="23"/>
      <c r="X60" s="23"/>
      <c r="Y60" s="23"/>
      <c r="Z60" s="24"/>
    </row>
    <row r="61" spans="1:28">
      <c r="C61" s="23"/>
      <c r="D61" s="23"/>
      <c r="E61" s="23"/>
      <c r="F61" s="23"/>
      <c r="G61" s="23"/>
      <c r="H61" s="23"/>
      <c r="I61" s="23"/>
      <c r="J61" s="23"/>
      <c r="K61" s="23"/>
      <c r="L61" s="23"/>
      <c r="M61" s="23"/>
      <c r="N61" s="23"/>
      <c r="O61" s="23"/>
      <c r="P61" s="23"/>
      <c r="Q61" s="23"/>
      <c r="R61" s="23"/>
      <c r="S61" s="23"/>
      <c r="T61" s="23"/>
      <c r="U61" s="23"/>
      <c r="V61" s="23"/>
      <c r="W61" s="23"/>
      <c r="X61" s="23"/>
      <c r="Y61" s="23"/>
      <c r="Z61" s="24"/>
    </row>
    <row r="62" spans="1:28">
      <c r="C62" s="23"/>
      <c r="D62" s="23"/>
      <c r="E62" s="23"/>
      <c r="F62" s="23"/>
      <c r="G62" s="23"/>
      <c r="H62" s="23"/>
      <c r="I62" s="23"/>
      <c r="J62" s="23"/>
      <c r="K62" s="23"/>
      <c r="L62" s="23"/>
      <c r="M62" s="23"/>
      <c r="N62" s="23"/>
      <c r="O62" s="23"/>
      <c r="P62" s="23"/>
      <c r="Q62" s="23"/>
      <c r="R62" s="23"/>
      <c r="S62" s="23"/>
      <c r="T62" s="23"/>
      <c r="U62" s="23"/>
      <c r="V62" s="23"/>
      <c r="W62" s="23"/>
      <c r="X62" s="23"/>
      <c r="Y62" s="23"/>
      <c r="Z62" s="24"/>
    </row>
    <row r="63" spans="1:28">
      <c r="C63" s="23"/>
      <c r="D63" s="23"/>
      <c r="E63" s="23"/>
      <c r="F63" s="23"/>
      <c r="G63" s="23"/>
      <c r="H63" s="23"/>
      <c r="I63" s="23"/>
      <c r="J63" s="23"/>
      <c r="K63" s="23"/>
      <c r="L63" s="23"/>
      <c r="M63" s="23"/>
      <c r="N63" s="23"/>
      <c r="O63" s="23"/>
      <c r="P63" s="23"/>
      <c r="Q63" s="23"/>
      <c r="R63" s="23"/>
      <c r="S63" s="23"/>
      <c r="T63" s="23"/>
      <c r="U63" s="23"/>
      <c r="V63" s="23"/>
      <c r="W63" s="23"/>
      <c r="X63" s="23"/>
      <c r="Y63" s="23"/>
      <c r="Z63" s="24"/>
    </row>
    <row r="64" spans="1:28">
      <c r="C64" s="23"/>
      <c r="D64" s="23"/>
      <c r="E64" s="23"/>
      <c r="F64" s="23"/>
      <c r="G64" s="23"/>
      <c r="H64" s="23"/>
      <c r="I64" s="23"/>
      <c r="J64" s="23"/>
      <c r="K64" s="23"/>
      <c r="L64" s="23"/>
      <c r="M64" s="23"/>
      <c r="N64" s="23"/>
      <c r="O64" s="23"/>
      <c r="P64" s="23"/>
      <c r="Q64" s="23"/>
      <c r="R64" s="23"/>
      <c r="S64" s="23"/>
      <c r="T64" s="23"/>
      <c r="U64" s="23"/>
      <c r="V64" s="23"/>
      <c r="W64" s="23"/>
      <c r="X64" s="23"/>
      <c r="Y64" s="23"/>
      <c r="Z64" s="24"/>
    </row>
    <row r="65" spans="3:26">
      <c r="C65" s="23"/>
      <c r="D65" s="23"/>
      <c r="E65" s="23"/>
      <c r="F65" s="23"/>
      <c r="G65" s="23"/>
      <c r="H65" s="23"/>
      <c r="I65" s="23"/>
      <c r="J65" s="23"/>
      <c r="K65" s="23"/>
      <c r="L65" s="23"/>
      <c r="M65" s="23"/>
      <c r="N65" s="23"/>
      <c r="O65" s="23"/>
      <c r="P65" s="23"/>
      <c r="Q65" s="23"/>
      <c r="R65" s="23"/>
      <c r="S65" s="23"/>
      <c r="T65" s="23"/>
      <c r="U65" s="23"/>
      <c r="V65" s="23"/>
      <c r="W65" s="23"/>
      <c r="X65" s="23"/>
      <c r="Y65" s="23"/>
      <c r="Z65" s="24"/>
    </row>
    <row r="66" spans="3:26">
      <c r="C66" s="23"/>
      <c r="D66" s="23"/>
      <c r="E66" s="23"/>
      <c r="F66" s="23"/>
      <c r="G66" s="23"/>
      <c r="H66" s="23"/>
      <c r="I66" s="23"/>
      <c r="J66" s="23"/>
      <c r="K66" s="23"/>
      <c r="L66" s="23"/>
      <c r="M66" s="23"/>
      <c r="N66" s="23"/>
      <c r="O66" s="23"/>
      <c r="P66" s="23"/>
      <c r="Q66" s="23"/>
      <c r="R66" s="23"/>
      <c r="S66" s="23"/>
      <c r="T66" s="23"/>
      <c r="U66" s="23"/>
      <c r="V66" s="23"/>
      <c r="W66" s="23"/>
      <c r="X66" s="23"/>
      <c r="Y66" s="23"/>
      <c r="Z66" s="24"/>
    </row>
    <row r="67" spans="3:26">
      <c r="C67" s="23"/>
      <c r="D67" s="23"/>
      <c r="E67" s="23"/>
      <c r="F67" s="23"/>
      <c r="G67" s="23"/>
      <c r="H67" s="23"/>
      <c r="I67" s="23"/>
      <c r="J67" s="23"/>
      <c r="K67" s="23"/>
      <c r="L67" s="23"/>
      <c r="M67" s="23"/>
      <c r="N67" s="23"/>
      <c r="O67" s="23"/>
      <c r="P67" s="23"/>
      <c r="Q67" s="23"/>
      <c r="R67" s="23"/>
      <c r="S67" s="23"/>
      <c r="T67" s="23"/>
      <c r="U67" s="23"/>
      <c r="V67" s="23"/>
      <c r="W67" s="23"/>
      <c r="X67" s="23"/>
      <c r="Y67" s="23"/>
      <c r="Z67" s="24"/>
    </row>
    <row r="68" spans="3:26">
      <c r="C68" s="23"/>
      <c r="D68" s="23"/>
      <c r="E68" s="23"/>
      <c r="F68" s="23"/>
      <c r="G68" s="23"/>
      <c r="H68" s="23"/>
      <c r="I68" s="23"/>
      <c r="J68" s="23"/>
      <c r="K68" s="23"/>
      <c r="L68" s="23"/>
      <c r="M68" s="23"/>
      <c r="N68" s="23"/>
      <c r="O68" s="23"/>
      <c r="P68" s="23"/>
      <c r="Q68" s="23"/>
      <c r="R68" s="23"/>
      <c r="S68" s="23"/>
      <c r="T68" s="23"/>
      <c r="U68" s="23"/>
      <c r="V68" s="23"/>
      <c r="W68" s="23"/>
      <c r="X68" s="23"/>
      <c r="Y68" s="23"/>
      <c r="Z68" s="24"/>
    </row>
    <row r="69" spans="3:26">
      <c r="C69" s="23"/>
      <c r="D69" s="23"/>
      <c r="E69" s="23"/>
      <c r="F69" s="23"/>
      <c r="G69" s="23"/>
      <c r="H69" s="23"/>
      <c r="I69" s="23"/>
      <c r="J69" s="23"/>
      <c r="K69" s="23"/>
      <c r="L69" s="23"/>
      <c r="M69" s="23"/>
      <c r="N69" s="23"/>
      <c r="O69" s="23"/>
      <c r="P69" s="23"/>
      <c r="Q69" s="23"/>
      <c r="R69" s="23"/>
      <c r="S69" s="23"/>
      <c r="T69" s="23"/>
      <c r="U69" s="23"/>
      <c r="V69" s="23"/>
      <c r="W69" s="23"/>
      <c r="X69" s="23"/>
      <c r="Y69" s="23"/>
      <c r="Z69" s="24"/>
    </row>
    <row r="70" spans="3:26">
      <c r="C70" s="23"/>
      <c r="D70" s="23"/>
      <c r="E70" s="23"/>
      <c r="F70" s="23"/>
      <c r="G70" s="23"/>
      <c r="H70" s="23"/>
      <c r="I70" s="23"/>
      <c r="J70" s="23"/>
      <c r="K70" s="23"/>
      <c r="L70" s="23"/>
      <c r="M70" s="23"/>
      <c r="N70" s="23"/>
      <c r="O70" s="23"/>
      <c r="P70" s="23"/>
      <c r="Q70" s="23"/>
      <c r="R70" s="23"/>
      <c r="S70" s="23"/>
      <c r="T70" s="23"/>
      <c r="U70" s="23"/>
      <c r="V70" s="23"/>
      <c r="W70" s="23"/>
      <c r="X70" s="23"/>
      <c r="Y70" s="23"/>
      <c r="Z70" s="24"/>
    </row>
    <row r="71" spans="3:26">
      <c r="C71" s="23"/>
      <c r="D71" s="23"/>
      <c r="E71" s="23"/>
      <c r="F71" s="23"/>
      <c r="G71" s="23"/>
      <c r="H71" s="23"/>
      <c r="I71" s="23"/>
      <c r="J71" s="23"/>
      <c r="K71" s="23"/>
      <c r="L71" s="23"/>
      <c r="M71" s="23"/>
      <c r="N71" s="23"/>
      <c r="O71" s="23"/>
      <c r="P71" s="23"/>
      <c r="Q71" s="23"/>
      <c r="R71" s="23"/>
      <c r="S71" s="23"/>
      <c r="T71" s="23"/>
      <c r="U71" s="23"/>
      <c r="V71" s="23"/>
      <c r="W71" s="23"/>
      <c r="X71" s="23"/>
      <c r="Y71" s="23"/>
      <c r="Z71" s="24"/>
    </row>
    <row r="72" spans="3:26">
      <c r="C72" s="23"/>
      <c r="D72" s="23"/>
      <c r="E72" s="23"/>
      <c r="F72" s="23"/>
      <c r="G72" s="23"/>
      <c r="H72" s="23"/>
      <c r="I72" s="23"/>
      <c r="J72" s="23"/>
      <c r="K72" s="23"/>
      <c r="L72" s="23"/>
      <c r="M72" s="23"/>
      <c r="N72" s="23"/>
      <c r="O72" s="23"/>
      <c r="P72" s="23"/>
      <c r="Q72" s="23"/>
      <c r="R72" s="23"/>
      <c r="S72" s="23"/>
      <c r="T72" s="23"/>
      <c r="U72" s="23"/>
      <c r="V72" s="23"/>
      <c r="W72" s="23"/>
      <c r="X72" s="23"/>
      <c r="Y72" s="23"/>
      <c r="Z72" s="24"/>
    </row>
    <row r="73" spans="3:26">
      <c r="C73" s="23"/>
      <c r="D73" s="23"/>
      <c r="E73" s="23"/>
      <c r="F73" s="23"/>
      <c r="G73" s="23"/>
      <c r="H73" s="23"/>
      <c r="I73" s="23"/>
      <c r="J73" s="23"/>
      <c r="K73" s="23"/>
      <c r="L73" s="23"/>
      <c r="M73" s="23"/>
      <c r="N73" s="23"/>
      <c r="O73" s="23"/>
      <c r="P73" s="23"/>
      <c r="Q73" s="23"/>
      <c r="R73" s="23"/>
      <c r="S73" s="23"/>
      <c r="T73" s="23"/>
      <c r="U73" s="23"/>
      <c r="V73" s="23"/>
      <c r="W73" s="23"/>
      <c r="X73" s="23"/>
      <c r="Y73" s="23"/>
      <c r="Z73" s="24"/>
    </row>
    <row r="74" spans="3:26">
      <c r="C74" s="23"/>
      <c r="D74" s="23"/>
      <c r="E74" s="23"/>
      <c r="F74" s="23"/>
      <c r="G74" s="23"/>
      <c r="H74" s="23"/>
      <c r="I74" s="23"/>
      <c r="J74" s="23"/>
      <c r="K74" s="23"/>
      <c r="L74" s="23"/>
      <c r="M74" s="23"/>
      <c r="N74" s="23"/>
      <c r="O74" s="23"/>
      <c r="P74" s="23"/>
      <c r="Q74" s="23"/>
      <c r="R74" s="23"/>
      <c r="S74" s="23"/>
      <c r="T74" s="23"/>
      <c r="U74" s="23"/>
      <c r="V74" s="23"/>
      <c r="W74" s="23"/>
      <c r="X74" s="23"/>
      <c r="Y74" s="23"/>
      <c r="Z74" s="24"/>
    </row>
    <row r="75" spans="3:26">
      <c r="C75" s="23"/>
      <c r="D75" s="23"/>
      <c r="E75" s="23"/>
      <c r="F75" s="23"/>
      <c r="G75" s="23"/>
      <c r="H75" s="23"/>
      <c r="I75" s="23"/>
      <c r="J75" s="23"/>
      <c r="K75" s="23"/>
      <c r="L75" s="23"/>
      <c r="M75" s="23"/>
      <c r="N75" s="23"/>
      <c r="O75" s="23"/>
      <c r="P75" s="23"/>
      <c r="Q75" s="23"/>
      <c r="R75" s="23"/>
      <c r="S75" s="23"/>
      <c r="T75" s="23"/>
      <c r="U75" s="23"/>
      <c r="V75" s="23"/>
      <c r="W75" s="23"/>
      <c r="X75" s="23"/>
      <c r="Y75" s="23"/>
      <c r="Z75" s="24"/>
    </row>
    <row r="76" spans="3:26">
      <c r="C76" s="23"/>
      <c r="D76" s="23"/>
      <c r="E76" s="23"/>
      <c r="F76" s="23"/>
      <c r="G76" s="23"/>
      <c r="H76" s="23"/>
      <c r="I76" s="23"/>
      <c r="J76" s="23"/>
      <c r="K76" s="23"/>
      <c r="L76" s="23"/>
      <c r="M76" s="23"/>
      <c r="N76" s="23"/>
      <c r="O76" s="23"/>
      <c r="P76" s="23"/>
      <c r="Q76" s="23"/>
      <c r="R76" s="23"/>
      <c r="S76" s="23"/>
      <c r="T76" s="23"/>
      <c r="U76" s="23"/>
      <c r="V76" s="23"/>
      <c r="W76" s="23"/>
      <c r="X76" s="23"/>
      <c r="Y76" s="23"/>
      <c r="Z76" s="24"/>
    </row>
    <row r="77" spans="3:26">
      <c r="C77" s="23"/>
      <c r="D77" s="23"/>
      <c r="E77" s="23"/>
      <c r="F77" s="23"/>
      <c r="G77" s="23"/>
      <c r="H77" s="23"/>
      <c r="I77" s="23"/>
      <c r="J77" s="23"/>
      <c r="K77" s="23"/>
      <c r="L77" s="23"/>
      <c r="M77" s="23"/>
      <c r="N77" s="23"/>
      <c r="O77" s="23"/>
      <c r="P77" s="23"/>
      <c r="Q77" s="23"/>
      <c r="R77" s="23"/>
      <c r="S77" s="23"/>
      <c r="T77" s="23"/>
      <c r="U77" s="23"/>
      <c r="V77" s="23"/>
      <c r="W77" s="23"/>
      <c r="X77" s="23"/>
      <c r="Y77" s="23"/>
      <c r="Z77" s="24"/>
    </row>
    <row r="78" spans="3:26">
      <c r="C78" s="23"/>
      <c r="D78" s="23"/>
      <c r="E78" s="23"/>
      <c r="F78" s="23"/>
      <c r="G78" s="23"/>
      <c r="H78" s="23"/>
      <c r="I78" s="23"/>
      <c r="J78" s="23"/>
      <c r="K78" s="23"/>
      <c r="L78" s="23"/>
      <c r="M78" s="23"/>
      <c r="N78" s="23"/>
      <c r="O78" s="23"/>
      <c r="P78" s="23"/>
      <c r="Q78" s="23"/>
      <c r="R78" s="23"/>
      <c r="S78" s="23"/>
      <c r="T78" s="23"/>
      <c r="U78" s="23"/>
      <c r="V78" s="23"/>
      <c r="W78" s="23"/>
      <c r="X78" s="23"/>
      <c r="Y78" s="23"/>
      <c r="Z78" s="24"/>
    </row>
    <row r="79" spans="3:26">
      <c r="C79" s="23"/>
      <c r="D79" s="23"/>
      <c r="E79" s="23"/>
      <c r="F79" s="23"/>
      <c r="G79" s="23"/>
      <c r="H79" s="23"/>
      <c r="I79" s="23"/>
      <c r="J79" s="23"/>
      <c r="K79" s="23"/>
      <c r="L79" s="23"/>
      <c r="M79" s="23"/>
      <c r="N79" s="23"/>
      <c r="O79" s="23"/>
      <c r="P79" s="23"/>
      <c r="Q79" s="23"/>
      <c r="R79" s="23"/>
      <c r="S79" s="23"/>
      <c r="T79" s="23"/>
      <c r="U79" s="23"/>
      <c r="V79" s="23"/>
      <c r="W79" s="23"/>
      <c r="X79" s="23"/>
      <c r="Y79" s="23"/>
      <c r="Z79" s="24"/>
    </row>
    <row r="80" spans="3:26">
      <c r="C80" s="23"/>
      <c r="D80" s="23"/>
      <c r="E80" s="23"/>
      <c r="F80" s="23"/>
      <c r="G80" s="23"/>
      <c r="H80" s="23"/>
      <c r="I80" s="23"/>
      <c r="J80" s="23"/>
      <c r="K80" s="23"/>
      <c r="L80" s="23"/>
      <c r="M80" s="23"/>
      <c r="N80" s="23"/>
      <c r="O80" s="23"/>
      <c r="P80" s="23"/>
      <c r="Q80" s="23"/>
      <c r="R80" s="23"/>
      <c r="S80" s="23"/>
      <c r="T80" s="23"/>
      <c r="U80" s="23"/>
      <c r="V80" s="23"/>
      <c r="W80" s="23"/>
      <c r="X80" s="23"/>
      <c r="Y80" s="23"/>
      <c r="Z80" s="24"/>
    </row>
    <row r="81" spans="3:26">
      <c r="C81" s="23"/>
      <c r="D81" s="23"/>
      <c r="E81" s="23"/>
      <c r="F81" s="23"/>
      <c r="G81" s="23"/>
      <c r="H81" s="23"/>
      <c r="I81" s="23"/>
      <c r="J81" s="23"/>
      <c r="K81" s="23"/>
      <c r="L81" s="23"/>
      <c r="M81" s="23"/>
      <c r="N81" s="23"/>
      <c r="O81" s="23"/>
      <c r="P81" s="23"/>
      <c r="Q81" s="23"/>
      <c r="R81" s="23"/>
      <c r="S81" s="23"/>
      <c r="T81" s="23"/>
      <c r="U81" s="23"/>
      <c r="V81" s="23"/>
      <c r="W81" s="23"/>
      <c r="X81" s="23"/>
      <c r="Y81" s="23"/>
      <c r="Z81" s="24"/>
    </row>
    <row r="82" spans="3:26">
      <c r="H82" s="23"/>
      <c r="I82" s="23"/>
      <c r="J82" s="23"/>
      <c r="K82" s="23"/>
      <c r="L82" s="23"/>
      <c r="M82" s="23"/>
      <c r="N82" s="23"/>
      <c r="O82" s="23"/>
      <c r="P82" s="23"/>
      <c r="Q82" s="23"/>
      <c r="R82" s="23"/>
      <c r="S82" s="23"/>
      <c r="T82" s="23"/>
      <c r="U82" s="23"/>
      <c r="V82" s="23"/>
      <c r="W82" s="23"/>
      <c r="X82" s="23"/>
      <c r="Y82" s="23"/>
    </row>
    <row r="83" spans="3:26">
      <c r="H83" s="23"/>
      <c r="I83" s="23"/>
      <c r="J83" s="23"/>
      <c r="K83" s="23"/>
      <c r="L83" s="23"/>
      <c r="M83" s="23"/>
      <c r="N83" s="23"/>
      <c r="O83" s="23"/>
      <c r="P83" s="23"/>
      <c r="Q83" s="23"/>
      <c r="R83" s="23"/>
      <c r="S83" s="23"/>
      <c r="T83" s="23"/>
      <c r="U83" s="23"/>
      <c r="V83" s="23"/>
      <c r="W83" s="23"/>
      <c r="X83" s="23"/>
      <c r="Y83" s="23"/>
    </row>
    <row r="84" spans="3:26">
      <c r="H84" s="23"/>
      <c r="I84" s="23"/>
      <c r="J84" s="23"/>
      <c r="K84" s="23"/>
      <c r="L84" s="23"/>
      <c r="M84" s="23"/>
      <c r="N84" s="23"/>
      <c r="O84" s="23"/>
      <c r="P84" s="23"/>
      <c r="Q84" s="23"/>
      <c r="R84" s="23"/>
      <c r="S84" s="23"/>
      <c r="T84" s="23"/>
      <c r="U84" s="23"/>
      <c r="V84" s="23"/>
      <c r="W84" s="23"/>
      <c r="X84" s="23"/>
      <c r="Y84" s="23"/>
    </row>
    <row r="85" spans="3:26">
      <c r="H85" s="23"/>
      <c r="I85" s="23"/>
      <c r="J85" s="23"/>
      <c r="K85" s="23"/>
      <c r="L85" s="23"/>
      <c r="M85" s="23"/>
      <c r="N85" s="23"/>
      <c r="O85" s="23"/>
      <c r="P85" s="23"/>
      <c r="Q85" s="23"/>
      <c r="R85" s="23"/>
      <c r="S85" s="23"/>
      <c r="T85" s="23"/>
      <c r="U85" s="23"/>
      <c r="V85" s="23"/>
      <c r="W85" s="23"/>
      <c r="X85" s="23"/>
      <c r="Y85" s="23"/>
    </row>
    <row r="86" spans="3:26">
      <c r="H86" s="23"/>
      <c r="I86" s="23"/>
      <c r="J86" s="23"/>
      <c r="K86" s="23"/>
      <c r="L86" s="23"/>
      <c r="M86" s="23"/>
      <c r="N86" s="23"/>
      <c r="O86" s="23"/>
      <c r="P86" s="23"/>
      <c r="Q86" s="23"/>
      <c r="R86" s="23"/>
      <c r="S86" s="23"/>
      <c r="T86" s="23"/>
      <c r="U86" s="23"/>
      <c r="V86" s="23"/>
      <c r="W86" s="23"/>
      <c r="X86" s="23"/>
      <c r="Y86" s="23"/>
    </row>
    <row r="87" spans="3:26">
      <c r="H87" s="23"/>
      <c r="I87" s="23"/>
      <c r="J87" s="23"/>
      <c r="K87" s="23"/>
      <c r="L87" s="23"/>
      <c r="M87" s="23"/>
      <c r="N87" s="23"/>
      <c r="O87" s="23"/>
      <c r="P87" s="23"/>
      <c r="Q87" s="23"/>
      <c r="R87" s="23"/>
      <c r="S87" s="23"/>
      <c r="T87" s="23"/>
      <c r="U87" s="23"/>
      <c r="V87" s="23"/>
      <c r="W87" s="23"/>
      <c r="X87" s="23"/>
      <c r="Y87" s="23"/>
    </row>
    <row r="88" spans="3:26">
      <c r="H88" s="23"/>
      <c r="I88" s="23"/>
      <c r="J88" s="23"/>
      <c r="K88" s="23"/>
      <c r="L88" s="23"/>
      <c r="M88" s="23"/>
      <c r="N88" s="23"/>
      <c r="O88" s="23"/>
      <c r="P88" s="23"/>
      <c r="Q88" s="23"/>
      <c r="R88" s="23"/>
      <c r="S88" s="23"/>
      <c r="T88" s="23"/>
      <c r="U88" s="23"/>
      <c r="V88" s="23"/>
      <c r="W88" s="23"/>
      <c r="X88" s="23"/>
      <c r="Y88" s="23"/>
    </row>
    <row r="89" spans="3:26">
      <c r="H89" s="23"/>
      <c r="I89" s="23"/>
      <c r="J89" s="23"/>
      <c r="K89" s="23"/>
      <c r="L89" s="23"/>
      <c r="M89" s="23"/>
      <c r="N89" s="23"/>
      <c r="O89" s="23"/>
      <c r="P89" s="23"/>
      <c r="Q89" s="23"/>
      <c r="R89" s="23"/>
      <c r="S89" s="23"/>
      <c r="T89" s="23"/>
      <c r="U89" s="23"/>
      <c r="V89" s="23"/>
      <c r="W89" s="23"/>
      <c r="X89" s="23"/>
      <c r="Y89" s="23"/>
    </row>
    <row r="90" spans="3:26">
      <c r="H90" s="23"/>
      <c r="I90" s="23"/>
      <c r="J90" s="23"/>
      <c r="K90" s="23"/>
      <c r="L90" s="23"/>
      <c r="M90" s="23"/>
      <c r="N90" s="23"/>
      <c r="O90" s="23"/>
      <c r="P90" s="23"/>
      <c r="Q90" s="23"/>
      <c r="R90" s="23"/>
      <c r="S90" s="23"/>
      <c r="T90" s="23"/>
      <c r="U90" s="23"/>
      <c r="V90" s="23"/>
      <c r="W90" s="23"/>
      <c r="X90" s="23"/>
      <c r="Y90" s="23"/>
    </row>
    <row r="91" spans="3:26">
      <c r="H91" s="23"/>
      <c r="I91" s="23"/>
      <c r="J91" s="23"/>
      <c r="K91" s="23"/>
      <c r="L91" s="23"/>
      <c r="M91" s="23"/>
      <c r="N91" s="23"/>
      <c r="O91" s="23"/>
      <c r="P91" s="23"/>
      <c r="Q91" s="23"/>
      <c r="R91" s="23"/>
      <c r="S91" s="23"/>
      <c r="T91" s="23"/>
      <c r="U91" s="23"/>
      <c r="V91" s="23"/>
      <c r="W91" s="23"/>
      <c r="X91" s="23"/>
      <c r="Y91" s="23"/>
    </row>
    <row r="92" spans="3:26">
      <c r="H92" s="23"/>
      <c r="I92" s="23"/>
      <c r="J92" s="23"/>
      <c r="K92" s="23"/>
      <c r="L92" s="23"/>
      <c r="M92" s="23"/>
      <c r="N92" s="23"/>
      <c r="O92" s="23"/>
      <c r="P92" s="23"/>
      <c r="Q92" s="23"/>
      <c r="R92" s="23"/>
      <c r="S92" s="23"/>
      <c r="T92" s="23"/>
      <c r="U92" s="23"/>
      <c r="V92" s="23"/>
      <c r="W92" s="23"/>
      <c r="X92" s="23"/>
      <c r="Y92" s="23"/>
    </row>
    <row r="93" spans="3:26">
      <c r="H93" s="23"/>
      <c r="I93" s="23"/>
      <c r="J93" s="23"/>
      <c r="K93" s="23"/>
      <c r="L93" s="23"/>
      <c r="M93" s="23"/>
      <c r="N93" s="23"/>
      <c r="O93" s="23"/>
      <c r="P93" s="23"/>
      <c r="Q93" s="23"/>
      <c r="R93" s="23"/>
      <c r="S93" s="23"/>
      <c r="T93" s="23"/>
      <c r="U93" s="23"/>
      <c r="V93" s="23"/>
      <c r="W93" s="23"/>
      <c r="X93" s="23"/>
      <c r="Y93" s="23"/>
    </row>
    <row r="94" spans="3:26">
      <c r="H94" s="23"/>
      <c r="I94" s="23"/>
      <c r="J94" s="23"/>
      <c r="K94" s="23"/>
      <c r="L94" s="23"/>
      <c r="M94" s="23"/>
      <c r="N94" s="23"/>
      <c r="O94" s="23"/>
      <c r="P94" s="23"/>
      <c r="Q94" s="23"/>
      <c r="R94" s="23"/>
      <c r="S94" s="23"/>
      <c r="T94" s="23"/>
      <c r="U94" s="23"/>
      <c r="V94" s="23"/>
      <c r="W94" s="23"/>
      <c r="X94" s="23"/>
      <c r="Y94" s="23"/>
    </row>
    <row r="95" spans="3:26">
      <c r="H95" s="23"/>
      <c r="I95" s="23"/>
      <c r="J95" s="23"/>
      <c r="K95" s="23"/>
      <c r="L95" s="23"/>
      <c r="M95" s="23"/>
      <c r="N95" s="23"/>
      <c r="O95" s="23"/>
      <c r="P95" s="23"/>
      <c r="Q95" s="23"/>
      <c r="R95" s="23"/>
      <c r="S95" s="23"/>
      <c r="T95" s="23"/>
      <c r="U95" s="23"/>
      <c r="V95" s="23"/>
      <c r="W95" s="23"/>
      <c r="X95" s="23"/>
      <c r="Y95" s="23"/>
    </row>
    <row r="96" spans="3:26">
      <c r="H96" s="23"/>
      <c r="I96" s="23"/>
      <c r="J96" s="23"/>
      <c r="K96" s="23"/>
      <c r="L96" s="23"/>
      <c r="M96" s="23"/>
      <c r="N96" s="23"/>
      <c r="O96" s="23"/>
      <c r="P96" s="23"/>
      <c r="Q96" s="23"/>
      <c r="R96" s="23"/>
      <c r="S96" s="23"/>
      <c r="T96" s="23"/>
      <c r="U96" s="23"/>
      <c r="V96" s="23"/>
      <c r="W96" s="23"/>
      <c r="X96" s="23"/>
      <c r="Y96" s="23"/>
    </row>
    <row r="97" spans="8:25">
      <c r="H97" s="23"/>
      <c r="I97" s="23"/>
      <c r="J97" s="23"/>
      <c r="K97" s="23"/>
      <c r="L97" s="23"/>
      <c r="M97" s="23"/>
      <c r="N97" s="23"/>
      <c r="O97" s="23"/>
      <c r="P97" s="23"/>
      <c r="Q97" s="23"/>
      <c r="R97" s="23"/>
      <c r="S97" s="23"/>
      <c r="T97" s="23"/>
      <c r="U97" s="23"/>
      <c r="V97" s="23"/>
      <c r="W97" s="23"/>
      <c r="X97" s="23"/>
      <c r="Y97" s="23"/>
    </row>
    <row r="98" spans="8:25">
      <c r="H98" s="23"/>
      <c r="I98" s="23"/>
      <c r="J98" s="23"/>
      <c r="K98" s="23"/>
      <c r="L98" s="23"/>
      <c r="M98" s="23"/>
      <c r="N98" s="23"/>
      <c r="O98" s="23"/>
      <c r="P98" s="23"/>
      <c r="Q98" s="23"/>
      <c r="R98" s="23"/>
      <c r="S98" s="23"/>
      <c r="T98" s="23"/>
      <c r="U98" s="23"/>
      <c r="V98" s="23"/>
      <c r="W98" s="23"/>
      <c r="X98" s="23"/>
      <c r="Y98" s="23"/>
    </row>
    <row r="99" spans="8:25">
      <c r="H99" s="23"/>
      <c r="I99" s="23"/>
      <c r="J99" s="23"/>
      <c r="K99" s="23"/>
      <c r="L99" s="23"/>
      <c r="M99" s="23"/>
      <c r="N99" s="23"/>
      <c r="O99" s="23"/>
      <c r="P99" s="23"/>
      <c r="Q99" s="23"/>
      <c r="R99" s="23"/>
      <c r="S99" s="23"/>
      <c r="T99" s="23"/>
      <c r="U99" s="23"/>
      <c r="V99" s="23"/>
      <c r="W99" s="23"/>
      <c r="X99" s="23"/>
      <c r="Y99" s="23"/>
    </row>
    <row r="100" spans="8:25">
      <c r="H100" s="23"/>
      <c r="I100" s="23"/>
      <c r="J100" s="23"/>
      <c r="K100" s="23"/>
      <c r="L100" s="23"/>
      <c r="M100" s="23"/>
      <c r="N100" s="23"/>
      <c r="O100" s="23"/>
      <c r="P100" s="23"/>
      <c r="Q100" s="23"/>
      <c r="R100" s="23"/>
      <c r="S100" s="23"/>
      <c r="T100" s="23"/>
      <c r="U100" s="23"/>
      <c r="V100" s="23"/>
      <c r="W100" s="23"/>
      <c r="X100" s="23"/>
      <c r="Y100" s="23"/>
    </row>
    <row r="101" spans="8:25">
      <c r="H101" s="23"/>
      <c r="I101" s="23"/>
      <c r="J101" s="23"/>
      <c r="K101" s="23"/>
      <c r="L101" s="23"/>
      <c r="M101" s="23"/>
      <c r="N101" s="23"/>
      <c r="O101" s="23"/>
      <c r="P101" s="23"/>
      <c r="Q101" s="23"/>
      <c r="R101" s="23"/>
      <c r="S101" s="23"/>
      <c r="T101" s="23"/>
      <c r="U101" s="23"/>
      <c r="V101" s="23"/>
      <c r="W101" s="23"/>
      <c r="X101" s="23"/>
      <c r="Y101" s="23"/>
    </row>
    <row r="102" spans="8:25">
      <c r="H102" s="23"/>
      <c r="I102" s="23"/>
      <c r="J102" s="23"/>
      <c r="K102" s="23"/>
      <c r="L102" s="23"/>
      <c r="M102" s="23"/>
      <c r="N102" s="23"/>
      <c r="O102" s="23"/>
      <c r="P102" s="23"/>
      <c r="Q102" s="23"/>
      <c r="R102" s="23"/>
      <c r="S102" s="23"/>
      <c r="T102" s="23"/>
      <c r="U102" s="23"/>
      <c r="V102" s="23"/>
      <c r="W102" s="23"/>
      <c r="X102" s="23"/>
      <c r="Y102" s="23"/>
    </row>
    <row r="103" spans="8:25">
      <c r="H103" s="23"/>
      <c r="I103" s="23"/>
      <c r="J103" s="23"/>
      <c r="K103" s="23"/>
      <c r="L103" s="23"/>
      <c r="M103" s="23"/>
      <c r="N103" s="23"/>
      <c r="O103" s="23"/>
      <c r="P103" s="23"/>
      <c r="Q103" s="23"/>
      <c r="R103" s="23"/>
      <c r="S103" s="23"/>
      <c r="T103" s="23"/>
      <c r="U103" s="23"/>
      <c r="V103" s="23"/>
      <c r="W103" s="23"/>
      <c r="X103" s="23"/>
      <c r="Y103" s="23"/>
    </row>
    <row r="104" spans="8:25">
      <c r="H104" s="23"/>
      <c r="I104" s="23"/>
      <c r="J104" s="23"/>
      <c r="K104" s="23"/>
      <c r="L104" s="23"/>
      <c r="M104" s="23"/>
      <c r="N104" s="23"/>
      <c r="O104" s="23"/>
      <c r="P104" s="23"/>
      <c r="Q104" s="23"/>
      <c r="R104" s="23"/>
      <c r="S104" s="23"/>
      <c r="T104" s="23"/>
      <c r="U104" s="23"/>
      <c r="V104" s="23"/>
      <c r="W104" s="23"/>
      <c r="X104" s="23"/>
      <c r="Y104" s="23"/>
    </row>
    <row r="105" spans="8:25">
      <c r="H105" s="23"/>
      <c r="I105" s="23"/>
      <c r="J105" s="23"/>
      <c r="K105" s="23"/>
      <c r="L105" s="23"/>
      <c r="M105" s="23"/>
      <c r="N105" s="23"/>
      <c r="O105" s="23"/>
      <c r="P105" s="23"/>
      <c r="Q105" s="23"/>
      <c r="R105" s="23"/>
      <c r="S105" s="23"/>
      <c r="T105" s="23"/>
      <c r="U105" s="23"/>
      <c r="V105" s="23"/>
      <c r="W105" s="23"/>
      <c r="X105" s="23"/>
      <c r="Y105" s="23"/>
    </row>
    <row r="106" spans="8:25">
      <c r="H106" s="23"/>
      <c r="I106" s="23"/>
      <c r="J106" s="23"/>
      <c r="K106" s="23"/>
      <c r="L106" s="23"/>
      <c r="M106" s="23"/>
      <c r="N106" s="23"/>
      <c r="O106" s="23"/>
      <c r="P106" s="23"/>
      <c r="Q106" s="23"/>
      <c r="R106" s="23"/>
      <c r="S106" s="23"/>
      <c r="T106" s="23"/>
      <c r="U106" s="23"/>
      <c r="V106" s="23"/>
      <c r="W106" s="23"/>
      <c r="X106" s="23"/>
      <c r="Y106" s="23"/>
    </row>
    <row r="107" spans="8:25">
      <c r="H107" s="23"/>
      <c r="I107" s="23"/>
      <c r="J107" s="23"/>
      <c r="K107" s="23"/>
      <c r="L107" s="23"/>
      <c r="M107" s="23"/>
      <c r="N107" s="23"/>
      <c r="O107" s="23"/>
      <c r="P107" s="23"/>
      <c r="Q107" s="23"/>
      <c r="R107" s="23"/>
      <c r="S107" s="23"/>
      <c r="T107" s="23"/>
      <c r="U107" s="23"/>
      <c r="V107" s="23"/>
      <c r="W107" s="23"/>
      <c r="X107" s="23"/>
      <c r="Y107" s="23"/>
    </row>
    <row r="108" spans="8:25">
      <c r="H108" s="23"/>
      <c r="I108" s="23"/>
      <c r="J108" s="23"/>
      <c r="K108" s="23"/>
      <c r="L108" s="23"/>
      <c r="M108" s="23"/>
      <c r="N108" s="23"/>
      <c r="O108" s="23"/>
      <c r="P108" s="23"/>
      <c r="Q108" s="23"/>
      <c r="R108" s="23"/>
      <c r="S108" s="23"/>
      <c r="T108" s="23"/>
      <c r="U108" s="23"/>
      <c r="V108" s="23"/>
      <c r="W108" s="23"/>
      <c r="X108" s="23"/>
      <c r="Y108" s="23"/>
    </row>
    <row r="109" spans="8:25">
      <c r="H109" s="23"/>
      <c r="I109" s="23"/>
      <c r="J109" s="23"/>
      <c r="K109" s="23"/>
      <c r="L109" s="23"/>
      <c r="M109" s="23"/>
      <c r="N109" s="23"/>
      <c r="O109" s="23"/>
      <c r="P109" s="23"/>
      <c r="Q109" s="23"/>
      <c r="R109" s="23"/>
      <c r="S109" s="23"/>
      <c r="T109" s="23"/>
      <c r="U109" s="23"/>
      <c r="V109" s="23"/>
      <c r="W109" s="23"/>
      <c r="X109" s="23"/>
      <c r="Y109" s="23"/>
    </row>
    <row r="110" spans="8:25">
      <c r="H110" s="23"/>
      <c r="I110" s="23"/>
      <c r="J110" s="23"/>
      <c r="K110" s="23"/>
      <c r="L110" s="23"/>
      <c r="M110" s="23"/>
      <c r="N110" s="23"/>
      <c r="O110" s="23"/>
      <c r="P110" s="23"/>
      <c r="Q110" s="23"/>
      <c r="R110" s="23"/>
      <c r="S110" s="23"/>
      <c r="T110" s="23"/>
      <c r="U110" s="23"/>
      <c r="V110" s="23"/>
      <c r="W110" s="23"/>
      <c r="X110" s="23"/>
      <c r="Y110" s="23"/>
    </row>
    <row r="111" spans="8:25">
      <c r="H111" s="23"/>
      <c r="I111" s="23"/>
      <c r="J111" s="23"/>
      <c r="K111" s="23"/>
      <c r="L111" s="23"/>
      <c r="M111" s="23"/>
      <c r="N111" s="23"/>
      <c r="O111" s="23"/>
      <c r="P111" s="23"/>
      <c r="Q111" s="23"/>
      <c r="R111" s="23"/>
      <c r="S111" s="23"/>
      <c r="T111" s="23"/>
      <c r="U111" s="23"/>
      <c r="V111" s="23"/>
      <c r="W111" s="23"/>
      <c r="X111" s="23"/>
      <c r="Y111" s="23"/>
    </row>
    <row r="112" spans="8:25">
      <c r="H112" s="23"/>
      <c r="I112" s="23"/>
      <c r="J112" s="23"/>
      <c r="K112" s="23"/>
      <c r="L112" s="23"/>
      <c r="M112" s="23"/>
      <c r="N112" s="23"/>
      <c r="O112" s="23"/>
      <c r="P112" s="23"/>
      <c r="Q112" s="23"/>
      <c r="R112" s="23"/>
      <c r="S112" s="23"/>
      <c r="T112" s="23"/>
      <c r="U112" s="23"/>
      <c r="V112" s="23"/>
      <c r="W112" s="23"/>
      <c r="X112" s="23"/>
      <c r="Y112" s="23"/>
    </row>
    <row r="113" spans="8:25">
      <c r="H113" s="23"/>
      <c r="I113" s="23"/>
      <c r="J113" s="23"/>
      <c r="K113" s="23"/>
      <c r="L113" s="23"/>
      <c r="M113" s="23"/>
      <c r="N113" s="23"/>
      <c r="O113" s="23"/>
      <c r="P113" s="23"/>
      <c r="Q113" s="23"/>
      <c r="R113" s="23"/>
      <c r="S113" s="23"/>
      <c r="T113" s="23"/>
      <c r="U113" s="23"/>
      <c r="V113" s="23"/>
      <c r="W113" s="23"/>
      <c r="X113" s="23"/>
      <c r="Y113" s="23"/>
    </row>
    <row r="114" spans="8:25">
      <c r="H114" s="23"/>
      <c r="I114" s="23"/>
      <c r="J114" s="23"/>
      <c r="K114" s="23"/>
      <c r="L114" s="23"/>
      <c r="M114" s="23"/>
      <c r="N114" s="23"/>
      <c r="O114" s="23"/>
      <c r="P114" s="23"/>
      <c r="Q114" s="23"/>
      <c r="R114" s="23"/>
      <c r="S114" s="23"/>
      <c r="T114" s="23"/>
      <c r="U114" s="23"/>
      <c r="V114" s="23"/>
      <c r="W114" s="23"/>
      <c r="X114" s="23"/>
      <c r="Y114" s="23"/>
    </row>
    <row r="115" spans="8:25">
      <c r="H115" s="23"/>
      <c r="I115" s="23"/>
      <c r="J115" s="23"/>
      <c r="K115" s="23"/>
      <c r="L115" s="23"/>
      <c r="M115" s="23"/>
      <c r="N115" s="23"/>
      <c r="O115" s="23"/>
      <c r="P115" s="23"/>
      <c r="Q115" s="23"/>
      <c r="R115" s="23"/>
      <c r="S115" s="23"/>
      <c r="T115" s="23"/>
      <c r="U115" s="23"/>
      <c r="V115" s="23"/>
      <c r="W115" s="23"/>
      <c r="X115" s="23"/>
      <c r="Y115" s="23"/>
    </row>
    <row r="116" spans="8:25">
      <c r="H116" s="23"/>
      <c r="I116" s="23"/>
      <c r="J116" s="23"/>
      <c r="K116" s="23"/>
      <c r="L116" s="23"/>
      <c r="M116" s="23"/>
      <c r="N116" s="23"/>
      <c r="O116" s="23"/>
      <c r="P116" s="23"/>
      <c r="Q116" s="23"/>
      <c r="R116" s="23"/>
      <c r="S116" s="23"/>
      <c r="T116" s="23"/>
      <c r="U116" s="23"/>
      <c r="V116" s="23"/>
      <c r="W116" s="23"/>
      <c r="X116" s="23"/>
      <c r="Y116" s="23"/>
    </row>
    <row r="117" spans="8:25">
      <c r="H117" s="23"/>
      <c r="I117" s="23"/>
      <c r="J117" s="23"/>
      <c r="K117" s="23"/>
      <c r="L117" s="23"/>
      <c r="M117" s="23"/>
      <c r="N117" s="23"/>
      <c r="O117" s="23"/>
      <c r="P117" s="23"/>
      <c r="Q117" s="23"/>
      <c r="R117" s="23"/>
      <c r="S117" s="23"/>
      <c r="T117" s="23"/>
      <c r="U117" s="23"/>
      <c r="V117" s="23"/>
      <c r="W117" s="23"/>
      <c r="X117" s="23"/>
      <c r="Y117" s="23"/>
    </row>
    <row r="118" spans="8:25">
      <c r="H118" s="23"/>
      <c r="I118" s="23"/>
      <c r="J118" s="23"/>
      <c r="K118" s="23"/>
      <c r="L118" s="23"/>
      <c r="M118" s="23"/>
      <c r="N118" s="23"/>
      <c r="O118" s="23"/>
      <c r="P118" s="23"/>
      <c r="Q118" s="23"/>
      <c r="R118" s="23"/>
      <c r="S118" s="23"/>
      <c r="T118" s="23"/>
      <c r="U118" s="23"/>
      <c r="V118" s="23"/>
      <c r="W118" s="23"/>
      <c r="X118" s="23"/>
      <c r="Y118" s="23"/>
    </row>
    <row r="119" spans="8:25">
      <c r="H119" s="23"/>
      <c r="I119" s="23"/>
      <c r="J119" s="23"/>
      <c r="K119" s="23"/>
      <c r="L119" s="23"/>
      <c r="M119" s="23"/>
      <c r="N119" s="23"/>
      <c r="O119" s="23"/>
      <c r="P119" s="23"/>
      <c r="Q119" s="23"/>
      <c r="R119" s="23"/>
      <c r="S119" s="23"/>
      <c r="T119" s="23"/>
      <c r="U119" s="23"/>
      <c r="V119" s="23"/>
      <c r="W119" s="23"/>
      <c r="X119" s="23"/>
      <c r="Y119" s="23"/>
    </row>
    <row r="120" spans="8:25">
      <c r="H120" s="23"/>
      <c r="I120" s="23"/>
      <c r="J120" s="23"/>
      <c r="K120" s="23"/>
      <c r="L120" s="23"/>
      <c r="M120" s="23"/>
      <c r="N120" s="23"/>
      <c r="O120" s="23"/>
      <c r="P120" s="23"/>
      <c r="Q120" s="23"/>
      <c r="R120" s="23"/>
      <c r="S120" s="23"/>
      <c r="T120" s="23"/>
      <c r="U120" s="23"/>
      <c r="V120" s="23"/>
      <c r="W120" s="23"/>
      <c r="X120" s="23"/>
      <c r="Y120" s="23"/>
    </row>
    <row r="121" spans="8:25">
      <c r="H121" s="23"/>
      <c r="I121" s="23"/>
      <c r="J121" s="23"/>
      <c r="K121" s="23"/>
      <c r="L121" s="23"/>
      <c r="M121" s="23"/>
      <c r="N121" s="23"/>
      <c r="O121" s="23"/>
      <c r="P121" s="23"/>
      <c r="Q121" s="23"/>
      <c r="R121" s="23"/>
      <c r="S121" s="23"/>
      <c r="T121" s="23"/>
      <c r="U121" s="23"/>
      <c r="V121" s="23"/>
      <c r="W121" s="23"/>
      <c r="X121" s="23"/>
      <c r="Y121" s="23"/>
    </row>
    <row r="122" spans="8:25">
      <c r="H122" s="23"/>
      <c r="I122" s="23"/>
      <c r="J122" s="23"/>
      <c r="K122" s="23"/>
      <c r="L122" s="23"/>
      <c r="M122" s="23"/>
      <c r="N122" s="23"/>
      <c r="O122" s="23"/>
      <c r="P122" s="23"/>
      <c r="Q122" s="23"/>
      <c r="R122" s="23"/>
      <c r="S122" s="23"/>
      <c r="T122" s="23"/>
      <c r="U122" s="23"/>
      <c r="V122" s="23"/>
      <c r="W122" s="23"/>
      <c r="X122" s="23"/>
      <c r="Y122" s="23"/>
    </row>
    <row r="123" spans="8:25">
      <c r="H123" s="23"/>
      <c r="I123" s="23"/>
      <c r="J123" s="23"/>
      <c r="K123" s="23"/>
      <c r="L123" s="23"/>
      <c r="M123" s="23"/>
      <c r="N123" s="23"/>
      <c r="O123" s="23"/>
      <c r="P123" s="23"/>
      <c r="Q123" s="23"/>
      <c r="R123" s="23"/>
      <c r="S123" s="23"/>
      <c r="T123" s="23"/>
      <c r="U123" s="23"/>
      <c r="V123" s="23"/>
      <c r="W123" s="23"/>
      <c r="X123" s="23"/>
      <c r="Y123" s="23"/>
    </row>
    <row r="124" spans="8:25">
      <c r="H124" s="23"/>
      <c r="I124" s="23"/>
      <c r="J124" s="23"/>
      <c r="K124" s="23"/>
      <c r="L124" s="23"/>
      <c r="M124" s="23"/>
      <c r="N124" s="23"/>
      <c r="O124" s="23"/>
      <c r="P124" s="23"/>
      <c r="Q124" s="23"/>
      <c r="R124" s="23"/>
      <c r="S124" s="23"/>
      <c r="T124" s="23"/>
      <c r="U124" s="23"/>
      <c r="V124" s="23"/>
      <c r="W124" s="23"/>
      <c r="X124" s="23"/>
      <c r="Y124" s="23"/>
    </row>
    <row r="125" spans="8:25">
      <c r="H125" s="23"/>
      <c r="I125" s="23"/>
      <c r="J125" s="23"/>
      <c r="K125" s="23"/>
      <c r="L125" s="23"/>
      <c r="M125" s="23"/>
      <c r="N125" s="23"/>
      <c r="O125" s="23"/>
      <c r="P125" s="23"/>
      <c r="Q125" s="23"/>
      <c r="R125" s="23"/>
      <c r="S125" s="23"/>
      <c r="T125" s="23"/>
      <c r="U125" s="23"/>
      <c r="V125" s="23"/>
      <c r="W125" s="23"/>
      <c r="X125" s="23"/>
      <c r="Y125" s="23"/>
    </row>
    <row r="126" spans="8:25">
      <c r="H126" s="23"/>
      <c r="I126" s="23"/>
      <c r="J126" s="23"/>
      <c r="K126" s="23"/>
      <c r="L126" s="23"/>
      <c r="M126" s="23"/>
      <c r="N126" s="23"/>
      <c r="O126" s="23"/>
      <c r="P126" s="23"/>
      <c r="Q126" s="23"/>
      <c r="R126" s="23"/>
      <c r="S126" s="23"/>
      <c r="T126" s="23"/>
      <c r="U126" s="23"/>
      <c r="V126" s="23"/>
      <c r="W126" s="23"/>
      <c r="X126" s="23"/>
      <c r="Y126" s="23"/>
    </row>
    <row r="127" spans="8:25">
      <c r="H127" s="23"/>
      <c r="I127" s="23"/>
      <c r="J127" s="23"/>
      <c r="K127" s="23"/>
      <c r="L127" s="23"/>
      <c r="M127" s="23"/>
      <c r="N127" s="23"/>
      <c r="O127" s="23"/>
      <c r="P127" s="23"/>
      <c r="Q127" s="23"/>
      <c r="R127" s="23"/>
      <c r="S127" s="23"/>
      <c r="T127" s="23"/>
      <c r="U127" s="23"/>
      <c r="V127" s="23"/>
      <c r="W127" s="23"/>
      <c r="X127" s="23"/>
      <c r="Y127" s="23"/>
    </row>
    <row r="128" spans="8:25">
      <c r="H128" s="23"/>
      <c r="I128" s="23"/>
      <c r="J128" s="23"/>
      <c r="K128" s="23"/>
      <c r="L128" s="23"/>
      <c r="M128" s="23"/>
      <c r="N128" s="23"/>
      <c r="O128" s="23"/>
      <c r="P128" s="23"/>
      <c r="Q128" s="23"/>
      <c r="R128" s="23"/>
      <c r="S128" s="23"/>
      <c r="T128" s="23"/>
      <c r="U128" s="23"/>
      <c r="V128" s="23"/>
      <c r="W128" s="23"/>
      <c r="X128" s="23"/>
      <c r="Y128" s="23"/>
    </row>
    <row r="129" spans="8:25">
      <c r="H129" s="23"/>
      <c r="I129" s="23"/>
      <c r="J129" s="23"/>
      <c r="K129" s="23"/>
      <c r="L129" s="23"/>
      <c r="M129" s="23"/>
      <c r="N129" s="23"/>
      <c r="O129" s="23"/>
      <c r="P129" s="23"/>
      <c r="Q129" s="23"/>
      <c r="R129" s="23"/>
      <c r="S129" s="23"/>
      <c r="T129" s="23"/>
      <c r="U129" s="23"/>
      <c r="V129" s="23"/>
      <c r="W129" s="23"/>
      <c r="X129" s="23"/>
      <c r="Y129" s="23"/>
    </row>
    <row r="130" spans="8:25">
      <c r="H130" s="23"/>
      <c r="I130" s="23"/>
      <c r="J130" s="23"/>
      <c r="K130" s="23"/>
      <c r="L130" s="23"/>
      <c r="M130" s="23"/>
      <c r="N130" s="23"/>
      <c r="O130" s="23"/>
      <c r="P130" s="23"/>
      <c r="Q130" s="23"/>
      <c r="R130" s="23"/>
      <c r="S130" s="23"/>
      <c r="T130" s="23"/>
      <c r="U130" s="23"/>
      <c r="V130" s="23"/>
      <c r="W130" s="23"/>
      <c r="X130" s="23"/>
      <c r="Y130" s="23"/>
    </row>
    <row r="131" spans="8:25">
      <c r="H131" s="23"/>
      <c r="I131" s="23"/>
      <c r="J131" s="23"/>
      <c r="K131" s="23"/>
      <c r="L131" s="23"/>
      <c r="M131" s="23"/>
      <c r="N131" s="23"/>
      <c r="O131" s="23"/>
      <c r="P131" s="23"/>
      <c r="Q131" s="23"/>
      <c r="R131" s="23"/>
      <c r="S131" s="23"/>
      <c r="T131" s="23"/>
      <c r="U131" s="23"/>
      <c r="V131" s="23"/>
      <c r="W131" s="23"/>
      <c r="X131" s="23"/>
      <c r="Y131" s="23"/>
    </row>
    <row r="132" spans="8:25">
      <c r="H132" s="23"/>
      <c r="I132" s="23"/>
      <c r="J132" s="23"/>
      <c r="K132" s="23"/>
      <c r="L132" s="23"/>
      <c r="M132" s="23"/>
      <c r="N132" s="23"/>
      <c r="O132" s="23"/>
      <c r="P132" s="23"/>
      <c r="Q132" s="23"/>
      <c r="R132" s="23"/>
      <c r="S132" s="23"/>
      <c r="T132" s="23"/>
      <c r="U132" s="23"/>
      <c r="V132" s="23"/>
      <c r="W132" s="23"/>
      <c r="X132" s="23"/>
      <c r="Y132" s="23"/>
    </row>
    <row r="133" spans="8:25">
      <c r="H133" s="23"/>
      <c r="I133" s="23"/>
      <c r="J133" s="23"/>
      <c r="K133" s="23"/>
      <c r="L133" s="23"/>
      <c r="M133" s="23"/>
      <c r="N133" s="23"/>
      <c r="O133" s="23"/>
      <c r="P133" s="23"/>
      <c r="Q133" s="23"/>
      <c r="R133" s="23"/>
      <c r="S133" s="23"/>
      <c r="T133" s="23"/>
      <c r="U133" s="23"/>
      <c r="V133" s="23"/>
      <c r="W133" s="23"/>
      <c r="X133" s="23"/>
      <c r="Y133" s="23"/>
    </row>
    <row r="134" spans="8:25">
      <c r="H134" s="23"/>
      <c r="I134" s="23"/>
      <c r="J134" s="23"/>
      <c r="K134" s="23"/>
      <c r="L134" s="23"/>
      <c r="M134" s="23"/>
      <c r="N134" s="23"/>
      <c r="O134" s="23"/>
      <c r="P134" s="23"/>
      <c r="Q134" s="23"/>
      <c r="R134" s="23"/>
      <c r="S134" s="23"/>
      <c r="T134" s="23"/>
      <c r="U134" s="23"/>
      <c r="V134" s="23"/>
      <c r="W134" s="23"/>
      <c r="X134" s="23"/>
      <c r="Y134" s="23"/>
    </row>
    <row r="135" spans="8:25">
      <c r="H135" s="23"/>
      <c r="I135" s="23"/>
      <c r="J135" s="23"/>
      <c r="K135" s="23"/>
      <c r="L135" s="23"/>
      <c r="M135" s="23"/>
      <c r="N135" s="23"/>
      <c r="O135" s="23"/>
      <c r="P135" s="23"/>
      <c r="Q135" s="23"/>
      <c r="R135" s="23"/>
      <c r="S135" s="23"/>
      <c r="T135" s="23"/>
      <c r="U135" s="23"/>
      <c r="V135" s="23"/>
      <c r="W135" s="23"/>
      <c r="X135" s="23"/>
      <c r="Y135" s="23"/>
    </row>
    <row r="136" spans="8:25">
      <c r="H136" s="23"/>
      <c r="I136" s="23"/>
      <c r="J136" s="23"/>
      <c r="K136" s="23"/>
      <c r="L136" s="23"/>
      <c r="M136" s="23"/>
      <c r="N136" s="23"/>
      <c r="O136" s="23"/>
      <c r="P136" s="23"/>
      <c r="Q136" s="23"/>
      <c r="R136" s="23"/>
      <c r="S136" s="23"/>
      <c r="T136" s="23"/>
      <c r="U136" s="23"/>
      <c r="V136" s="23"/>
      <c r="W136" s="23"/>
      <c r="X136" s="23"/>
      <c r="Y136" s="23"/>
    </row>
  </sheetData>
  <sortState ref="A4:AC53">
    <sortCondition ref="A4:A53"/>
  </sortState>
  <mergeCells count="2">
    <mergeCell ref="C2:Y2"/>
    <mergeCell ref="C1:Z1"/>
  </mergeCells>
  <pageMargins left="0.70866141732283472" right="0.70866141732283472" top="0.74803149606299213" bottom="0.74803149606299213" header="0.31496062992125984" footer="0.31496062992125984"/>
  <pageSetup paperSize="25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zoomScale="70" zoomScaleNormal="70" workbookViewId="0">
      <pane xSplit="2" ySplit="3" topLeftCell="C30" activePane="bottomRight" state="frozen"/>
      <selection pane="topRight" activeCell="B1" sqref="B1"/>
      <selection pane="bottomLeft" activeCell="A4" sqref="A4"/>
      <selection pane="bottomRight" activeCell="E43" sqref="E43"/>
    </sheetView>
  </sheetViews>
  <sheetFormatPr defaultColWidth="9.140625" defaultRowHeight="14.25"/>
  <cols>
    <col min="1" max="1" width="9.140625" style="172"/>
    <col min="2" max="2" width="76.42578125" style="4" customWidth="1"/>
    <col min="3" max="4" width="21.7109375" style="23" customWidth="1"/>
    <col min="5" max="5" width="16.7109375" style="10" customWidth="1"/>
    <col min="6" max="7" width="23.7109375" style="13" customWidth="1"/>
    <col min="8" max="8" width="30.28515625" style="13" customWidth="1"/>
    <col min="9" max="9" width="15.28515625" style="13" customWidth="1"/>
    <col min="10" max="10" width="46.28515625" style="5" customWidth="1"/>
    <col min="11" max="11" width="9.140625" style="5"/>
    <col min="12" max="12" width="26.85546875" style="5" customWidth="1"/>
    <col min="13" max="16384" width="9.140625" style="5"/>
  </cols>
  <sheetData>
    <row r="1" spans="1:12" s="1" customFormat="1" ht="27.75" customHeight="1">
      <c r="A1" s="168"/>
      <c r="B1" s="14"/>
      <c r="C1" s="222" t="s">
        <v>32</v>
      </c>
      <c r="D1" s="222"/>
      <c r="E1" s="222"/>
      <c r="F1" s="222"/>
      <c r="G1" s="222"/>
      <c r="H1" s="222"/>
      <c r="I1" s="222"/>
      <c r="J1" s="222"/>
    </row>
    <row r="2" spans="1:12" s="6" customFormat="1" ht="30" customHeight="1">
      <c r="A2" s="169" t="s">
        <v>919</v>
      </c>
      <c r="B2" s="2" t="s">
        <v>35</v>
      </c>
      <c r="C2" s="219" t="s">
        <v>9</v>
      </c>
      <c r="D2" s="220"/>
      <c r="E2" s="220"/>
      <c r="F2" s="220"/>
      <c r="G2" s="220"/>
      <c r="H2" s="220"/>
      <c r="I2" s="32"/>
      <c r="J2" s="86" t="s">
        <v>36</v>
      </c>
    </row>
    <row r="3" spans="1:12" s="3" customFormat="1" ht="154.5">
      <c r="A3" s="166"/>
      <c r="B3" s="93" t="s">
        <v>921</v>
      </c>
      <c r="C3" s="94" t="s">
        <v>29</v>
      </c>
      <c r="D3" s="124" t="s">
        <v>766</v>
      </c>
      <c r="E3" s="95" t="s">
        <v>30</v>
      </c>
      <c r="F3" s="124" t="s">
        <v>771</v>
      </c>
      <c r="G3" s="95" t="s">
        <v>61</v>
      </c>
      <c r="H3" s="95" t="s">
        <v>62</v>
      </c>
      <c r="I3" s="33" t="s">
        <v>130</v>
      </c>
      <c r="J3" s="87"/>
    </row>
    <row r="4" spans="1:12" s="21" customFormat="1" ht="28.5">
      <c r="A4" s="170">
        <v>5</v>
      </c>
      <c r="B4" s="78" t="s">
        <v>99</v>
      </c>
      <c r="C4" s="99"/>
      <c r="D4" s="99" t="s">
        <v>750</v>
      </c>
      <c r="E4" s="99"/>
      <c r="F4" s="99"/>
      <c r="G4" s="99" t="s">
        <v>755</v>
      </c>
      <c r="H4" s="99"/>
      <c r="I4" s="103"/>
      <c r="J4" s="105"/>
    </row>
    <row r="5" spans="1:12" s="21" customFormat="1" ht="36.75" customHeight="1">
      <c r="A5" s="170">
        <v>7</v>
      </c>
      <c r="B5" s="78" t="s">
        <v>103</v>
      </c>
      <c r="C5" s="99"/>
      <c r="D5" s="99"/>
      <c r="E5" s="99"/>
      <c r="F5" s="99"/>
      <c r="G5" s="99" t="s">
        <v>756</v>
      </c>
      <c r="H5" s="99"/>
      <c r="I5" s="103"/>
      <c r="J5" s="105"/>
    </row>
    <row r="6" spans="1:12" s="21" customFormat="1" ht="128.25">
      <c r="A6" s="173">
        <v>9</v>
      </c>
      <c r="B6" s="136" t="s">
        <v>602</v>
      </c>
      <c r="C6" s="126"/>
      <c r="D6" s="126" t="s">
        <v>608</v>
      </c>
      <c r="E6" s="126"/>
      <c r="F6" s="126"/>
      <c r="G6" s="126"/>
      <c r="H6" s="126"/>
      <c r="I6" s="140"/>
      <c r="J6" s="141"/>
      <c r="K6" s="127"/>
      <c r="L6" s="127"/>
    </row>
    <row r="7" spans="1:12" s="21" customFormat="1">
      <c r="A7" s="170">
        <v>11</v>
      </c>
      <c r="B7" s="92" t="s">
        <v>451</v>
      </c>
      <c r="C7" s="99"/>
      <c r="D7" s="99"/>
      <c r="E7" s="99"/>
      <c r="F7" s="99"/>
      <c r="G7" s="99" t="s">
        <v>456</v>
      </c>
      <c r="H7" s="99" t="s">
        <v>456</v>
      </c>
      <c r="I7" s="103"/>
      <c r="J7" s="105"/>
    </row>
    <row r="8" spans="1:12" s="21" customFormat="1" ht="95.25" customHeight="1">
      <c r="A8" s="170">
        <v>13</v>
      </c>
      <c r="B8" s="78" t="s">
        <v>111</v>
      </c>
      <c r="C8" s="99"/>
      <c r="D8" s="98" t="s">
        <v>751</v>
      </c>
      <c r="E8" s="99"/>
      <c r="F8" s="97"/>
      <c r="G8" s="99" t="s">
        <v>772</v>
      </c>
      <c r="H8" s="99"/>
      <c r="I8" s="103"/>
      <c r="J8" s="105"/>
    </row>
    <row r="9" spans="1:12" s="21" customFormat="1" ht="89.45" customHeight="1">
      <c r="A9" s="170">
        <v>17</v>
      </c>
      <c r="B9" s="92" t="s">
        <v>457</v>
      </c>
      <c r="C9" s="99"/>
      <c r="D9" s="99"/>
      <c r="E9" s="99"/>
      <c r="F9" s="99"/>
      <c r="G9" s="100" t="s">
        <v>460</v>
      </c>
      <c r="H9" s="99"/>
      <c r="I9" s="103"/>
      <c r="J9" s="105"/>
    </row>
    <row r="10" spans="1:12" s="21" customFormat="1" ht="42.75">
      <c r="A10" s="170">
        <v>18</v>
      </c>
      <c r="B10" s="78" t="s">
        <v>355</v>
      </c>
      <c r="C10" s="99"/>
      <c r="D10" s="99"/>
      <c r="E10" s="99"/>
      <c r="F10" s="99"/>
      <c r="G10" s="99" t="s">
        <v>776</v>
      </c>
      <c r="H10" s="99" t="s">
        <v>779</v>
      </c>
      <c r="I10" s="103"/>
      <c r="J10" s="105"/>
    </row>
    <row r="11" spans="1:12" s="21" customFormat="1" ht="85.5">
      <c r="A11" s="170">
        <v>19</v>
      </c>
      <c r="B11" s="85" t="s">
        <v>127</v>
      </c>
      <c r="C11" s="99"/>
      <c r="D11" s="99"/>
      <c r="E11" s="99"/>
      <c r="F11" s="99"/>
      <c r="G11" s="99"/>
      <c r="H11" s="99"/>
      <c r="I11" s="103" t="s">
        <v>757</v>
      </c>
      <c r="J11" s="105"/>
    </row>
    <row r="12" spans="1:12" s="21" customFormat="1" ht="63" customHeight="1">
      <c r="A12" s="170">
        <v>20</v>
      </c>
      <c r="B12" s="84" t="s">
        <v>275</v>
      </c>
      <c r="C12" s="99"/>
      <c r="D12" s="99"/>
      <c r="E12" s="99"/>
      <c r="F12" s="99"/>
      <c r="G12" s="99" t="s">
        <v>448</v>
      </c>
      <c r="H12" s="99" t="s">
        <v>448</v>
      </c>
      <c r="I12" s="103"/>
      <c r="J12" s="105"/>
    </row>
    <row r="13" spans="1:12" s="21" customFormat="1" ht="67.5" customHeight="1">
      <c r="A13" s="172">
        <v>22</v>
      </c>
      <c r="B13" s="81" t="s">
        <v>633</v>
      </c>
      <c r="C13" s="101"/>
      <c r="D13" s="101"/>
      <c r="E13" s="101"/>
      <c r="F13" s="101"/>
      <c r="G13" s="101" t="s">
        <v>777</v>
      </c>
      <c r="H13" s="101"/>
      <c r="I13" s="104"/>
      <c r="J13" s="101"/>
      <c r="K13" s="5"/>
      <c r="L13" s="5"/>
    </row>
    <row r="14" spans="1:12" s="21" customFormat="1" ht="28.5">
      <c r="A14" s="170">
        <v>24</v>
      </c>
      <c r="B14" s="78" t="s">
        <v>159</v>
      </c>
      <c r="C14" s="99"/>
      <c r="D14" s="99" t="s">
        <v>752</v>
      </c>
      <c r="E14" s="99"/>
      <c r="F14" s="99"/>
      <c r="G14" s="99"/>
      <c r="H14" s="99"/>
      <c r="I14" s="103"/>
      <c r="J14" s="105"/>
    </row>
    <row r="15" spans="1:12" s="21" customFormat="1" ht="79.5" customHeight="1">
      <c r="A15" s="170">
        <v>26</v>
      </c>
      <c r="B15" s="78" t="s">
        <v>149</v>
      </c>
      <c r="C15" s="99"/>
      <c r="D15" s="99"/>
      <c r="E15" s="99"/>
      <c r="F15" s="99"/>
      <c r="G15" s="99" t="s">
        <v>773</v>
      </c>
      <c r="H15" s="99" t="s">
        <v>677</v>
      </c>
      <c r="I15" s="103"/>
      <c r="J15" s="79"/>
    </row>
    <row r="16" spans="1:12" s="21" customFormat="1" ht="96.6" customHeight="1">
      <c r="A16" s="170">
        <v>29</v>
      </c>
      <c r="B16" s="96" t="s">
        <v>18</v>
      </c>
      <c r="C16" s="97"/>
      <c r="D16" s="98" t="s">
        <v>767</v>
      </c>
      <c r="E16" s="98"/>
      <c r="F16" s="98"/>
      <c r="G16" s="97"/>
      <c r="H16" s="97"/>
      <c r="I16" s="102"/>
      <c r="J16" s="78" t="s">
        <v>63</v>
      </c>
    </row>
    <row r="17" spans="1:12" s="21" customFormat="1" ht="77.45" customHeight="1">
      <c r="A17" s="171">
        <v>30</v>
      </c>
      <c r="B17" s="136" t="s">
        <v>318</v>
      </c>
      <c r="C17" s="142" t="s">
        <v>389</v>
      </c>
      <c r="D17" s="142" t="s">
        <v>769</v>
      </c>
      <c r="E17" s="142" t="s">
        <v>390</v>
      </c>
      <c r="F17" s="142"/>
      <c r="G17" s="142"/>
      <c r="H17" s="142"/>
      <c r="I17" s="143"/>
      <c r="J17" s="144"/>
      <c r="K17" s="145"/>
      <c r="L17" s="145"/>
    </row>
    <row r="18" spans="1:12" s="21" customFormat="1" ht="42.75">
      <c r="A18" s="170">
        <v>32</v>
      </c>
      <c r="B18" s="78" t="s">
        <v>420</v>
      </c>
      <c r="C18" s="99"/>
      <c r="D18" s="99" t="s">
        <v>274</v>
      </c>
      <c r="E18" s="99"/>
      <c r="F18" s="99"/>
      <c r="G18" s="99"/>
      <c r="H18" s="99"/>
      <c r="I18" s="103"/>
      <c r="J18" s="105"/>
    </row>
    <row r="19" spans="1:12" s="21" customFormat="1" ht="57">
      <c r="A19" s="170">
        <v>34</v>
      </c>
      <c r="B19" s="78" t="s">
        <v>941</v>
      </c>
      <c r="C19" s="99"/>
      <c r="D19" s="99"/>
      <c r="E19" s="99"/>
      <c r="F19" s="99"/>
      <c r="G19" s="99" t="s">
        <v>145</v>
      </c>
      <c r="H19" s="99"/>
      <c r="I19" s="103"/>
      <c r="J19" s="105"/>
    </row>
    <row r="20" spans="1:12" s="21" customFormat="1" ht="71.25">
      <c r="A20" s="170">
        <v>35</v>
      </c>
      <c r="B20" s="85" t="s">
        <v>131</v>
      </c>
      <c r="C20" s="99"/>
      <c r="D20" s="99"/>
      <c r="E20" s="99"/>
      <c r="F20" s="99"/>
      <c r="G20" s="99"/>
      <c r="H20" s="99"/>
      <c r="I20" s="103" t="s">
        <v>758</v>
      </c>
      <c r="J20" s="105"/>
    </row>
    <row r="21" spans="1:12" s="21" customFormat="1" ht="112.5" customHeight="1">
      <c r="A21" s="172">
        <v>40</v>
      </c>
      <c r="B21" s="85" t="s">
        <v>365</v>
      </c>
      <c r="C21" s="101"/>
      <c r="D21" s="101"/>
      <c r="E21" s="101"/>
      <c r="F21" s="101"/>
      <c r="G21" s="101" t="s">
        <v>513</v>
      </c>
      <c r="H21" s="101" t="s">
        <v>780</v>
      </c>
      <c r="I21" s="104"/>
      <c r="J21" s="106" t="s">
        <v>778</v>
      </c>
      <c r="K21" s="5"/>
      <c r="L21" s="31"/>
    </row>
    <row r="22" spans="1:12" s="145" customFormat="1" ht="57">
      <c r="A22" s="172">
        <v>42</v>
      </c>
      <c r="B22" s="78" t="s">
        <v>430</v>
      </c>
      <c r="C22" s="101" t="s">
        <v>438</v>
      </c>
      <c r="D22" s="101"/>
      <c r="E22" s="101"/>
      <c r="F22" s="101"/>
      <c r="G22" s="101"/>
      <c r="H22" s="101"/>
      <c r="I22" s="104"/>
      <c r="J22" s="106"/>
      <c r="K22" s="5"/>
      <c r="L22" s="5"/>
    </row>
    <row r="23" spans="1:12" s="21" customFormat="1" ht="165" customHeight="1">
      <c r="A23" s="170">
        <v>43</v>
      </c>
      <c r="B23" s="78" t="s">
        <v>402</v>
      </c>
      <c r="C23" s="99"/>
      <c r="D23" s="99"/>
      <c r="E23" s="99"/>
      <c r="F23" s="99"/>
      <c r="G23" s="99"/>
      <c r="H23" s="99"/>
      <c r="I23" s="103" t="s">
        <v>407</v>
      </c>
      <c r="J23" s="105"/>
    </row>
    <row r="24" spans="1:12" s="21" customFormat="1" ht="85.5">
      <c r="A24" s="170">
        <v>48</v>
      </c>
      <c r="B24" s="96" t="s">
        <v>232</v>
      </c>
      <c r="C24" s="99"/>
      <c r="D24" s="99"/>
      <c r="E24" s="99"/>
      <c r="F24" s="99"/>
      <c r="G24" s="99" t="s">
        <v>774</v>
      </c>
      <c r="H24" s="99" t="s">
        <v>242</v>
      </c>
      <c r="I24" s="103" t="s">
        <v>782</v>
      </c>
      <c r="J24" s="79"/>
    </row>
    <row r="25" spans="1:12" s="21" customFormat="1" ht="109.5" customHeight="1">
      <c r="A25" s="170">
        <v>51</v>
      </c>
      <c r="B25" s="96" t="s">
        <v>45</v>
      </c>
      <c r="C25" s="99" t="s">
        <v>749</v>
      </c>
      <c r="D25" s="99"/>
      <c r="E25" s="99"/>
      <c r="F25" s="99"/>
      <c r="G25" s="99" t="s">
        <v>754</v>
      </c>
      <c r="H25" s="99" t="s">
        <v>754</v>
      </c>
      <c r="I25" s="103"/>
      <c r="J25" s="105" t="s">
        <v>60</v>
      </c>
    </row>
    <row r="26" spans="1:12" s="21" customFormat="1" ht="36" customHeight="1">
      <c r="A26" s="170">
        <v>52</v>
      </c>
      <c r="B26" s="78" t="s">
        <v>25</v>
      </c>
      <c r="C26" s="97"/>
      <c r="D26" s="98" t="s">
        <v>768</v>
      </c>
      <c r="E26" s="97"/>
      <c r="F26" s="98"/>
      <c r="G26" s="97"/>
      <c r="H26" s="99"/>
      <c r="I26" s="103"/>
      <c r="J26" s="105"/>
    </row>
    <row r="27" spans="1:12" ht="62.25" customHeight="1">
      <c r="A27" s="170">
        <v>53</v>
      </c>
      <c r="B27" s="78" t="s">
        <v>425</v>
      </c>
      <c r="C27" s="99"/>
      <c r="D27" s="99" t="s">
        <v>770</v>
      </c>
      <c r="E27" s="99"/>
      <c r="F27" s="99"/>
      <c r="G27" s="99"/>
      <c r="H27" s="99"/>
      <c r="I27" s="103"/>
      <c r="J27" s="105"/>
      <c r="K27" s="21"/>
      <c r="L27" s="21"/>
    </row>
    <row r="28" spans="1:12" ht="107.25" customHeight="1">
      <c r="A28" s="170">
        <v>59</v>
      </c>
      <c r="B28" s="78" t="s">
        <v>295</v>
      </c>
      <c r="C28" s="99"/>
      <c r="D28" s="99"/>
      <c r="E28" s="99"/>
      <c r="F28" s="99"/>
      <c r="G28" s="99"/>
      <c r="H28" s="99"/>
      <c r="I28" s="104" t="s">
        <v>783</v>
      </c>
      <c r="J28" s="105"/>
      <c r="K28" s="21"/>
      <c r="L28" s="96"/>
    </row>
    <row r="29" spans="1:12" s="127" customFormat="1" ht="180.75" customHeight="1">
      <c r="A29" s="170">
        <v>62</v>
      </c>
      <c r="B29" s="78" t="s">
        <v>347</v>
      </c>
      <c r="C29" s="99"/>
      <c r="D29" s="99"/>
      <c r="E29" s="99"/>
      <c r="F29" s="99"/>
      <c r="G29" s="99" t="s">
        <v>775</v>
      </c>
      <c r="H29" s="99" t="s">
        <v>781</v>
      </c>
      <c r="I29" s="103"/>
      <c r="J29" s="105"/>
      <c r="K29" s="21"/>
      <c r="L29" s="21"/>
    </row>
    <row r="30" spans="1:12" s="127" customFormat="1" ht="167.25" customHeight="1">
      <c r="A30" s="170">
        <v>68</v>
      </c>
      <c r="B30" s="96" t="s">
        <v>247</v>
      </c>
      <c r="C30" s="99" t="s">
        <v>765</v>
      </c>
      <c r="D30" s="99"/>
      <c r="E30" s="99"/>
      <c r="F30" s="99"/>
      <c r="G30" s="99"/>
      <c r="H30" s="99"/>
      <c r="I30" s="103"/>
      <c r="J30" s="105"/>
      <c r="K30" s="21"/>
      <c r="L30" s="21"/>
    </row>
    <row r="31" spans="1:12" ht="147" customHeight="1">
      <c r="A31" s="172">
        <v>84</v>
      </c>
      <c r="B31" s="78" t="s">
        <v>900</v>
      </c>
      <c r="C31" s="101"/>
      <c r="D31" s="101" t="s">
        <v>904</v>
      </c>
      <c r="E31" s="101"/>
      <c r="F31" s="101"/>
      <c r="G31" s="101"/>
      <c r="H31" s="101"/>
      <c r="I31" s="101"/>
      <c r="J31" s="106"/>
    </row>
    <row r="32" spans="1:12" ht="147" customHeight="1">
      <c r="A32" s="173">
        <v>87</v>
      </c>
      <c r="B32" s="176" t="s">
        <v>580</v>
      </c>
      <c r="C32" s="180" t="s">
        <v>581</v>
      </c>
      <c r="D32" s="180"/>
      <c r="E32" s="180" t="s">
        <v>759</v>
      </c>
      <c r="F32" s="181" t="s">
        <v>753</v>
      </c>
      <c r="G32" s="181"/>
      <c r="H32" s="181"/>
      <c r="I32" s="181"/>
      <c r="J32" s="191"/>
      <c r="K32" s="127"/>
      <c r="L32" s="127"/>
    </row>
    <row r="33" spans="3:10">
      <c r="C33" s="70"/>
      <c r="D33" s="70"/>
      <c r="E33" s="70"/>
      <c r="F33" s="71"/>
      <c r="G33" s="71"/>
      <c r="H33" s="71"/>
      <c r="I33" s="71"/>
      <c r="J33" s="72"/>
    </row>
    <row r="34" spans="3:10">
      <c r="C34" s="70"/>
      <c r="D34" s="70"/>
      <c r="E34" s="70"/>
      <c r="F34" s="71"/>
      <c r="G34" s="71"/>
      <c r="H34" s="71"/>
      <c r="I34" s="71"/>
      <c r="J34" s="72"/>
    </row>
    <row r="35" spans="3:10">
      <c r="C35" s="70"/>
      <c r="D35" s="70"/>
      <c r="E35" s="70"/>
      <c r="F35" s="71"/>
      <c r="G35" s="71"/>
      <c r="H35" s="71"/>
      <c r="I35" s="71"/>
      <c r="J35" s="72"/>
    </row>
    <row r="36" spans="3:10">
      <c r="C36" s="70"/>
      <c r="D36" s="70"/>
      <c r="E36" s="70"/>
      <c r="F36" s="71"/>
      <c r="G36" s="71"/>
      <c r="H36" s="71"/>
      <c r="I36" s="71"/>
      <c r="J36" s="72"/>
    </row>
    <row r="37" spans="3:10">
      <c r="C37" s="70"/>
      <c r="D37" s="70"/>
      <c r="E37" s="70"/>
      <c r="F37" s="71"/>
      <c r="G37" s="71"/>
      <c r="H37" s="71"/>
      <c r="I37" s="71"/>
      <c r="J37" s="72"/>
    </row>
    <row r="38" spans="3:10">
      <c r="C38" s="70"/>
      <c r="D38" s="70"/>
      <c r="E38" s="70"/>
      <c r="F38" s="71"/>
      <c r="G38" s="71"/>
      <c r="H38" s="71"/>
      <c r="I38" s="71"/>
      <c r="J38" s="72"/>
    </row>
    <row r="39" spans="3:10">
      <c r="C39" s="70"/>
      <c r="D39" s="70"/>
      <c r="E39" s="70"/>
      <c r="F39" s="71"/>
      <c r="G39" s="71"/>
      <c r="H39" s="71"/>
      <c r="I39" s="71"/>
      <c r="J39" s="72"/>
    </row>
    <row r="40" spans="3:10">
      <c r="C40" s="70"/>
      <c r="D40" s="70"/>
      <c r="E40" s="70"/>
      <c r="F40" s="71"/>
      <c r="G40" s="71"/>
      <c r="H40" s="71"/>
      <c r="I40" s="71"/>
      <c r="J40" s="72"/>
    </row>
    <row r="41" spans="3:10">
      <c r="C41" s="70"/>
      <c r="D41" s="70"/>
      <c r="E41" s="70"/>
      <c r="F41" s="71"/>
      <c r="G41" s="71"/>
      <c r="H41" s="71"/>
      <c r="I41" s="71"/>
      <c r="J41" s="72"/>
    </row>
    <row r="42" spans="3:10">
      <c r="C42" s="70"/>
      <c r="D42" s="70"/>
      <c r="E42" s="70"/>
      <c r="F42" s="71"/>
      <c r="G42" s="71"/>
      <c r="H42" s="71"/>
      <c r="I42" s="71"/>
      <c r="J42" s="72"/>
    </row>
    <row r="43" spans="3:10">
      <c r="C43" s="70"/>
      <c r="D43" s="70"/>
      <c r="E43" s="70"/>
      <c r="F43" s="71"/>
      <c r="G43" s="71"/>
      <c r="H43" s="71"/>
      <c r="I43" s="71"/>
      <c r="J43" s="72"/>
    </row>
    <row r="44" spans="3:10">
      <c r="C44" s="70"/>
      <c r="D44" s="70"/>
      <c r="E44" s="70"/>
      <c r="F44" s="71"/>
      <c r="G44" s="71"/>
      <c r="H44" s="71"/>
      <c r="I44" s="71"/>
      <c r="J44" s="72"/>
    </row>
    <row r="45" spans="3:10">
      <c r="C45" s="70"/>
      <c r="D45" s="70"/>
      <c r="E45" s="70"/>
      <c r="F45" s="71"/>
      <c r="G45" s="71"/>
      <c r="H45" s="71"/>
      <c r="I45" s="71"/>
      <c r="J45" s="72"/>
    </row>
    <row r="46" spans="3:10">
      <c r="C46" s="70"/>
      <c r="D46" s="70"/>
      <c r="E46" s="70"/>
      <c r="F46" s="71"/>
      <c r="G46" s="71"/>
      <c r="H46" s="71"/>
      <c r="I46" s="71"/>
      <c r="J46" s="72"/>
    </row>
    <row r="47" spans="3:10">
      <c r="C47" s="70"/>
      <c r="D47" s="70"/>
      <c r="E47" s="70"/>
      <c r="F47" s="71"/>
      <c r="G47" s="71"/>
      <c r="H47" s="71"/>
      <c r="I47" s="71"/>
      <c r="J47" s="72"/>
    </row>
    <row r="48" spans="3:10">
      <c r="C48" s="70"/>
      <c r="D48" s="70"/>
      <c r="E48" s="70"/>
      <c r="F48" s="71"/>
      <c r="G48" s="71"/>
      <c r="H48" s="71"/>
      <c r="I48" s="71"/>
      <c r="J48" s="72"/>
    </row>
    <row r="49" spans="3:10">
      <c r="C49" s="70"/>
      <c r="D49" s="70"/>
      <c r="E49" s="70"/>
      <c r="F49" s="71"/>
      <c r="G49" s="71"/>
      <c r="H49" s="71"/>
      <c r="I49" s="71"/>
      <c r="J49" s="72"/>
    </row>
    <row r="50" spans="3:10">
      <c r="C50" s="70"/>
      <c r="D50" s="70"/>
      <c r="E50" s="70"/>
      <c r="F50" s="71"/>
      <c r="G50" s="71"/>
      <c r="H50" s="71"/>
      <c r="I50" s="71"/>
      <c r="J50" s="72"/>
    </row>
    <row r="51" spans="3:10">
      <c r="C51" s="70"/>
      <c r="D51" s="70"/>
      <c r="E51" s="70"/>
      <c r="F51" s="71"/>
      <c r="G51" s="71"/>
      <c r="H51" s="71"/>
      <c r="I51" s="71"/>
      <c r="J51" s="72"/>
    </row>
    <row r="52" spans="3:10">
      <c r="C52" s="70"/>
      <c r="D52" s="70"/>
      <c r="E52" s="73"/>
      <c r="F52" s="74"/>
      <c r="G52" s="74"/>
      <c r="H52" s="74"/>
      <c r="I52" s="74"/>
      <c r="J52" s="75"/>
    </row>
    <row r="53" spans="3:10">
      <c r="C53" s="70"/>
      <c r="D53" s="70"/>
      <c r="E53" s="73"/>
      <c r="F53" s="74"/>
      <c r="G53" s="74"/>
      <c r="H53" s="74"/>
      <c r="I53" s="74"/>
      <c r="J53" s="75"/>
    </row>
    <row r="54" spans="3:10">
      <c r="C54" s="70"/>
      <c r="D54" s="70"/>
      <c r="E54" s="73"/>
      <c r="F54" s="74"/>
      <c r="G54" s="74"/>
      <c r="H54" s="74"/>
      <c r="I54" s="74"/>
      <c r="J54" s="75"/>
    </row>
    <row r="55" spans="3:10">
      <c r="C55" s="70"/>
      <c r="D55" s="70"/>
      <c r="E55" s="73"/>
      <c r="F55" s="74"/>
      <c r="G55" s="74"/>
      <c r="H55" s="74"/>
      <c r="I55" s="74"/>
      <c r="J55" s="75"/>
    </row>
    <row r="56" spans="3:10">
      <c r="C56" s="70"/>
      <c r="D56" s="70"/>
      <c r="E56" s="73"/>
      <c r="F56" s="74"/>
      <c r="G56" s="74"/>
      <c r="H56" s="74"/>
      <c r="I56" s="74"/>
      <c r="J56" s="75"/>
    </row>
    <row r="57" spans="3:10">
      <c r="C57" s="70"/>
      <c r="D57" s="70"/>
      <c r="E57" s="73"/>
      <c r="F57" s="74"/>
      <c r="G57" s="74"/>
      <c r="H57" s="74"/>
      <c r="I57" s="74"/>
      <c r="J57" s="75"/>
    </row>
    <row r="58" spans="3:10">
      <c r="C58" s="70"/>
      <c r="D58" s="70"/>
      <c r="E58" s="73"/>
      <c r="F58" s="74"/>
      <c r="G58" s="74"/>
      <c r="H58" s="74"/>
      <c r="I58" s="74"/>
      <c r="J58" s="75"/>
    </row>
    <row r="59" spans="3:10">
      <c r="C59" s="70"/>
      <c r="D59" s="70"/>
      <c r="E59" s="73"/>
      <c r="F59" s="74"/>
      <c r="G59" s="74"/>
      <c r="H59" s="74"/>
      <c r="I59" s="74"/>
      <c r="J59" s="75"/>
    </row>
    <row r="60" spans="3:10">
      <c r="C60" s="70"/>
      <c r="D60" s="70"/>
      <c r="E60" s="73"/>
      <c r="F60" s="74"/>
      <c r="G60" s="74"/>
      <c r="H60" s="74"/>
      <c r="I60" s="74"/>
      <c r="J60" s="75"/>
    </row>
    <row r="61" spans="3:10">
      <c r="C61" s="70"/>
      <c r="D61" s="70"/>
      <c r="E61" s="73"/>
      <c r="F61" s="74"/>
      <c r="G61" s="74"/>
      <c r="H61" s="74"/>
      <c r="I61" s="74"/>
      <c r="J61" s="75"/>
    </row>
  </sheetData>
  <sortState ref="A4:L32">
    <sortCondition ref="A4:A32"/>
  </sortState>
  <mergeCells count="2">
    <mergeCell ref="C2:H2"/>
    <mergeCell ref="C1:J1"/>
  </mergeCells>
  <pageMargins left="0.70866141732283472" right="0.70866141732283472" top="0.74803149606299213" bottom="0.74803149606299213" header="0.31496062992125984" footer="0.31496062992125984"/>
  <pageSetup paperSize="25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70" zoomScaleNormal="70" workbookViewId="0">
      <pane xSplit="2" ySplit="3" topLeftCell="C14" activePane="bottomRight" state="frozen"/>
      <selection pane="topRight" activeCell="B1" sqref="B1"/>
      <selection pane="bottomLeft" activeCell="A4" sqref="A4"/>
      <selection pane="bottomRight" activeCell="C1" sqref="C1:H1"/>
    </sheetView>
  </sheetViews>
  <sheetFormatPr defaultColWidth="9.140625" defaultRowHeight="14.25"/>
  <cols>
    <col min="1" max="1" width="9.140625" style="5"/>
    <col min="2" max="2" width="41.140625" style="4" customWidth="1"/>
    <col min="3" max="5" width="23.85546875" style="10" customWidth="1"/>
    <col min="6" max="6" width="25.85546875" style="10" customWidth="1"/>
    <col min="7" max="7" width="39" style="13" customWidth="1"/>
    <col min="8" max="8" width="46.28515625" style="5" customWidth="1"/>
    <col min="9" max="16384" width="9.140625" style="5"/>
  </cols>
  <sheetData>
    <row r="1" spans="1:8" s="1" customFormat="1" ht="27" customHeight="1">
      <c r="B1" s="14"/>
      <c r="C1" s="221" t="str">
        <f>Sammanställning!K2</f>
        <v>CYKELPARKEN &amp; CYKLISTERNA</v>
      </c>
      <c r="D1" s="221"/>
      <c r="E1" s="221"/>
      <c r="F1" s="221"/>
      <c r="G1" s="221"/>
      <c r="H1" s="221"/>
    </row>
    <row r="2" spans="1:8" s="6" customFormat="1" ht="30" customHeight="1">
      <c r="A2" s="166" t="s">
        <v>919</v>
      </c>
      <c r="B2" s="2" t="s">
        <v>35</v>
      </c>
      <c r="C2" s="219" t="s">
        <v>667</v>
      </c>
      <c r="D2" s="220"/>
      <c r="E2" s="220"/>
      <c r="F2" s="220"/>
      <c r="G2" s="32"/>
      <c r="H2" s="20" t="s">
        <v>36</v>
      </c>
    </row>
    <row r="3" spans="1:8" s="3" customFormat="1" ht="112.5">
      <c r="A3" s="166"/>
      <c r="B3" s="93" t="s">
        <v>921</v>
      </c>
      <c r="C3" s="107" t="s">
        <v>26</v>
      </c>
      <c r="D3" s="107" t="s">
        <v>37</v>
      </c>
      <c r="E3" s="107" t="s">
        <v>68</v>
      </c>
      <c r="F3" s="95" t="s">
        <v>42</v>
      </c>
      <c r="G3" s="35" t="s">
        <v>721</v>
      </c>
    </row>
    <row r="4" spans="1:8" ht="71.25">
      <c r="A4" s="5">
        <v>4</v>
      </c>
      <c r="B4" s="78" t="s">
        <v>90</v>
      </c>
      <c r="C4" s="79"/>
      <c r="D4" s="79"/>
      <c r="E4" s="79"/>
      <c r="F4" s="79" t="s">
        <v>719</v>
      </c>
      <c r="G4" s="79"/>
      <c r="H4" s="82"/>
    </row>
    <row r="5" spans="1:8" ht="42.75">
      <c r="A5" s="5">
        <v>5</v>
      </c>
      <c r="B5" s="78" t="s">
        <v>99</v>
      </c>
      <c r="C5" s="79"/>
      <c r="D5" s="79"/>
      <c r="E5" s="79"/>
      <c r="F5" s="79" t="s">
        <v>720</v>
      </c>
      <c r="G5" s="79"/>
      <c r="H5" s="82"/>
    </row>
    <row r="6" spans="1:8" ht="57">
      <c r="A6" s="5">
        <v>13</v>
      </c>
      <c r="B6" s="78" t="s">
        <v>111</v>
      </c>
      <c r="C6" s="79"/>
      <c r="D6" s="79"/>
      <c r="E6" s="79"/>
      <c r="F6" s="79" t="s">
        <v>120</v>
      </c>
      <c r="G6" s="79" t="s">
        <v>118</v>
      </c>
      <c r="H6" s="82"/>
    </row>
    <row r="7" spans="1:8" ht="47.45" customHeight="1">
      <c r="A7" s="5">
        <v>24</v>
      </c>
      <c r="B7" s="78" t="s">
        <v>159</v>
      </c>
      <c r="C7" s="79"/>
      <c r="D7" s="79"/>
      <c r="E7" s="79"/>
      <c r="F7" s="79"/>
      <c r="G7" s="79" t="s">
        <v>165</v>
      </c>
      <c r="H7" s="82"/>
    </row>
    <row r="8" spans="1:8" ht="57">
      <c r="A8" s="5">
        <v>27</v>
      </c>
      <c r="B8" s="78" t="s">
        <v>212</v>
      </c>
      <c r="C8" s="79"/>
      <c r="D8" s="79"/>
      <c r="E8" s="79"/>
      <c r="F8" s="79"/>
      <c r="G8" s="79" t="s">
        <v>219</v>
      </c>
      <c r="H8" s="82"/>
    </row>
    <row r="9" spans="1:8" ht="57">
      <c r="A9" s="127">
        <v>30</v>
      </c>
      <c r="B9" s="136" t="s">
        <v>318</v>
      </c>
      <c r="C9" s="111"/>
      <c r="D9" s="111" t="s">
        <v>394</v>
      </c>
      <c r="E9" s="111" t="s">
        <v>394</v>
      </c>
      <c r="F9" s="111" t="s">
        <v>393</v>
      </c>
      <c r="G9" s="111"/>
      <c r="H9" s="146"/>
    </row>
    <row r="10" spans="1:8" ht="28.5">
      <c r="A10" s="5">
        <v>51</v>
      </c>
      <c r="B10" s="78" t="s">
        <v>45</v>
      </c>
      <c r="C10" s="79" t="s">
        <v>717</v>
      </c>
      <c r="D10" s="79" t="s">
        <v>718</v>
      </c>
      <c r="E10" s="118" t="s">
        <v>723</v>
      </c>
      <c r="F10" s="79"/>
      <c r="G10" s="79"/>
      <c r="H10" s="82"/>
    </row>
    <row r="11" spans="1:8" ht="42.75">
      <c r="A11" s="5">
        <v>52</v>
      </c>
      <c r="B11" s="78" t="s">
        <v>25</v>
      </c>
      <c r="C11" s="79"/>
      <c r="D11" s="79"/>
      <c r="E11" s="79"/>
      <c r="F11" s="91" t="s">
        <v>856</v>
      </c>
      <c r="G11" s="79"/>
      <c r="H11" s="82"/>
    </row>
    <row r="12" spans="1:8" ht="72.599999999999994" customHeight="1">
      <c r="A12" s="5">
        <v>54</v>
      </c>
      <c r="B12" s="78" t="s">
        <v>461</v>
      </c>
      <c r="C12" s="79"/>
      <c r="D12" s="79"/>
      <c r="E12" s="79"/>
      <c r="F12" s="79" t="s">
        <v>469</v>
      </c>
      <c r="G12" s="79"/>
      <c r="H12" s="82"/>
    </row>
    <row r="13" spans="1:8" s="127" customFormat="1" ht="78.599999999999994" customHeight="1">
      <c r="A13" s="5">
        <v>55</v>
      </c>
      <c r="B13" s="78" t="s">
        <v>470</v>
      </c>
      <c r="C13" s="79" t="s">
        <v>725</v>
      </c>
      <c r="D13" s="79"/>
      <c r="E13" s="79"/>
      <c r="F13" s="79"/>
      <c r="G13" s="79"/>
      <c r="H13" s="82"/>
    </row>
    <row r="14" spans="1:8" ht="188.25" customHeight="1">
      <c r="A14" s="5">
        <v>56</v>
      </c>
      <c r="B14" s="78" t="s">
        <v>877</v>
      </c>
      <c r="C14" s="79"/>
      <c r="D14" s="79"/>
      <c r="E14" s="79"/>
      <c r="F14" s="79"/>
      <c r="G14" s="79" t="s">
        <v>879</v>
      </c>
      <c r="H14" s="78"/>
    </row>
    <row r="15" spans="1:8" ht="57">
      <c r="A15" s="5">
        <v>59</v>
      </c>
      <c r="B15" s="78" t="s">
        <v>295</v>
      </c>
      <c r="C15" s="79"/>
      <c r="D15" s="79"/>
      <c r="E15" s="79"/>
      <c r="F15" s="79" t="s">
        <v>299</v>
      </c>
      <c r="G15" s="79"/>
      <c r="H15" s="82"/>
    </row>
    <row r="16" spans="1:8" ht="112.15" customHeight="1">
      <c r="A16" s="5">
        <v>66</v>
      </c>
      <c r="B16" s="78" t="s">
        <v>422</v>
      </c>
      <c r="C16" s="79"/>
      <c r="D16" s="79" t="s">
        <v>424</v>
      </c>
      <c r="E16" s="79"/>
      <c r="F16" s="79"/>
      <c r="G16" s="79"/>
      <c r="H16" s="82"/>
    </row>
    <row r="17" spans="1:8" ht="129" customHeight="1">
      <c r="A17" s="5">
        <v>68</v>
      </c>
      <c r="B17" s="78" t="s">
        <v>247</v>
      </c>
      <c r="C17" s="118" t="s">
        <v>722</v>
      </c>
      <c r="D17" s="79"/>
      <c r="E17" s="79"/>
      <c r="F17" s="79"/>
      <c r="G17" s="79"/>
      <c r="H17" s="82"/>
    </row>
    <row r="18" spans="1:8" ht="138" customHeight="1">
      <c r="A18" s="5">
        <v>70</v>
      </c>
      <c r="B18" s="22" t="s">
        <v>515</v>
      </c>
      <c r="C18" s="23" t="s">
        <v>521</v>
      </c>
      <c r="D18" s="23" t="s">
        <v>522</v>
      </c>
      <c r="E18" s="23" t="s">
        <v>523</v>
      </c>
      <c r="F18" s="23" t="s">
        <v>724</v>
      </c>
      <c r="G18" s="31"/>
      <c r="H18" s="77"/>
    </row>
    <row r="19" spans="1:8">
      <c r="C19" s="23"/>
      <c r="D19" s="23"/>
      <c r="E19" s="23"/>
      <c r="F19" s="23"/>
      <c r="G19" s="31"/>
      <c r="H19" s="24"/>
    </row>
    <row r="20" spans="1:8">
      <c r="C20" s="23"/>
      <c r="D20" s="23"/>
      <c r="E20" s="23"/>
      <c r="F20" s="23"/>
      <c r="G20" s="31"/>
      <c r="H20" s="24"/>
    </row>
    <row r="21" spans="1:8">
      <c r="C21" s="23"/>
      <c r="D21" s="23"/>
      <c r="E21" s="23"/>
      <c r="F21" s="23"/>
      <c r="G21" s="31"/>
      <c r="H21" s="24"/>
    </row>
    <row r="22" spans="1:8">
      <c r="C22" s="23"/>
      <c r="D22" s="23"/>
      <c r="E22" s="23"/>
      <c r="F22" s="23"/>
      <c r="G22" s="31"/>
      <c r="H22" s="24"/>
    </row>
    <row r="23" spans="1:8">
      <c r="C23" s="23"/>
      <c r="D23" s="23"/>
      <c r="E23" s="23"/>
      <c r="F23" s="23"/>
      <c r="G23" s="31"/>
      <c r="H23" s="24"/>
    </row>
    <row r="24" spans="1:8">
      <c r="C24" s="23"/>
      <c r="D24" s="23"/>
      <c r="E24" s="23"/>
      <c r="F24" s="23"/>
      <c r="G24" s="31"/>
      <c r="H24" s="24"/>
    </row>
    <row r="25" spans="1:8">
      <c r="C25" s="23"/>
      <c r="D25" s="23"/>
      <c r="E25" s="23"/>
      <c r="F25" s="23"/>
      <c r="G25" s="31"/>
      <c r="H25" s="24"/>
    </row>
    <row r="26" spans="1:8">
      <c r="C26" s="23"/>
      <c r="D26" s="23"/>
      <c r="E26" s="23"/>
      <c r="F26" s="23"/>
      <c r="G26" s="31"/>
      <c r="H26" s="24"/>
    </row>
    <row r="27" spans="1:8">
      <c r="C27" s="23"/>
      <c r="D27" s="23"/>
      <c r="E27" s="23"/>
      <c r="F27" s="23"/>
      <c r="G27" s="31"/>
      <c r="H27" s="24"/>
    </row>
    <row r="28" spans="1:8">
      <c r="C28" s="23"/>
      <c r="D28" s="23"/>
      <c r="E28" s="23"/>
      <c r="F28" s="23"/>
      <c r="G28" s="31"/>
      <c r="H28" s="24"/>
    </row>
    <row r="29" spans="1:8">
      <c r="C29" s="23"/>
      <c r="D29" s="23"/>
      <c r="E29" s="23"/>
      <c r="F29" s="23"/>
      <c r="G29" s="31"/>
      <c r="H29" s="24"/>
    </row>
    <row r="30" spans="1:8">
      <c r="C30" s="23"/>
      <c r="D30" s="23"/>
      <c r="E30" s="23"/>
      <c r="F30" s="23"/>
      <c r="G30" s="31"/>
    </row>
  </sheetData>
  <sortState ref="A4:H18">
    <sortCondition ref="A4:A18"/>
  </sortState>
  <mergeCells count="2">
    <mergeCell ref="C2:F2"/>
    <mergeCell ref="C1:H1"/>
  </mergeCells>
  <pageMargins left="0.70866141732283472" right="0.70866141732283472" top="0.74803149606299213" bottom="0.74803149606299213" header="0.31496062992125984" footer="0.31496062992125984"/>
  <pageSetup paperSize="259"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0"/>
  <sheetViews>
    <sheetView zoomScale="80" zoomScaleNormal="80" workbookViewId="0">
      <pane ySplit="3" topLeftCell="A8" activePane="bottomLeft" state="frozen"/>
      <selection pane="bottomLeft" activeCell="M8" sqref="M8"/>
    </sheetView>
  </sheetViews>
  <sheetFormatPr defaultColWidth="9.140625" defaultRowHeight="14.25"/>
  <cols>
    <col min="1" max="1" width="9.140625" style="5"/>
    <col min="2" max="2" width="41.140625" style="22" customWidth="1"/>
    <col min="3" max="3" width="16.28515625" style="10" customWidth="1"/>
    <col min="4" max="4" width="28.85546875" style="10" customWidth="1"/>
    <col min="5" max="5" width="25.140625" style="10" customWidth="1"/>
    <col min="6" max="7" width="18.42578125" style="10" customWidth="1"/>
    <col min="8" max="11" width="18.42578125" style="13" customWidth="1"/>
    <col min="12" max="12" width="18.42578125" style="10" customWidth="1"/>
    <col min="13" max="13" width="46.28515625" style="5" customWidth="1"/>
    <col min="14" max="16384" width="9.140625" style="5"/>
  </cols>
  <sheetData>
    <row r="1" spans="1:13" s="1" customFormat="1" ht="24.75" customHeight="1">
      <c r="B1" s="40"/>
      <c r="C1" s="221" t="str">
        <f>Sammanställning!L2</f>
        <v>PARKERING</v>
      </c>
      <c r="D1" s="221"/>
      <c r="E1" s="221"/>
      <c r="F1" s="221"/>
      <c r="G1" s="221"/>
      <c r="H1" s="221">
        <f>Sammanställning!S2</f>
        <v>0</v>
      </c>
      <c r="I1" s="221"/>
      <c r="J1" s="221"/>
      <c r="K1" s="221"/>
      <c r="L1" s="221"/>
      <c r="M1" s="221"/>
    </row>
    <row r="2" spans="1:13" s="6" customFormat="1" ht="30" customHeight="1">
      <c r="A2" s="166" t="s">
        <v>919</v>
      </c>
      <c r="B2" s="76" t="s">
        <v>35</v>
      </c>
      <c r="C2" s="228"/>
      <c r="D2" s="228"/>
      <c r="E2" s="228"/>
      <c r="F2" s="228"/>
      <c r="G2" s="228"/>
      <c r="H2" s="108"/>
      <c r="I2" s="108"/>
      <c r="J2" s="108"/>
      <c r="K2" s="108"/>
      <c r="L2" s="192"/>
      <c r="M2" s="86" t="s">
        <v>36</v>
      </c>
    </row>
    <row r="3" spans="1:13" s="3" customFormat="1" ht="154.5">
      <c r="A3" s="166"/>
      <c r="B3" s="17" t="s">
        <v>921</v>
      </c>
      <c r="C3" s="19" t="s">
        <v>21</v>
      </c>
      <c r="D3" s="19" t="s">
        <v>20</v>
      </c>
      <c r="E3" s="38" t="s">
        <v>805</v>
      </c>
      <c r="F3" s="19" t="s">
        <v>647</v>
      </c>
      <c r="G3" s="19" t="s">
        <v>75</v>
      </c>
      <c r="H3" s="26" t="s">
        <v>64</v>
      </c>
      <c r="I3" s="26" t="s">
        <v>12</v>
      </c>
      <c r="J3" s="26" t="s">
        <v>59</v>
      </c>
      <c r="K3" s="26" t="s">
        <v>134</v>
      </c>
      <c r="L3" s="26" t="s">
        <v>681</v>
      </c>
      <c r="M3" s="87"/>
    </row>
    <row r="4" spans="1:13" s="24" customFormat="1" ht="78" customHeight="1">
      <c r="A4" s="24">
        <v>1</v>
      </c>
      <c r="B4" s="78" t="s">
        <v>71</v>
      </c>
      <c r="C4" s="81" t="s">
        <v>923</v>
      </c>
      <c r="D4" s="81" t="s">
        <v>787</v>
      </c>
      <c r="E4" s="81" t="s">
        <v>788</v>
      </c>
      <c r="F4" s="81"/>
      <c r="G4" s="81"/>
      <c r="H4" s="81" t="s">
        <v>790</v>
      </c>
      <c r="I4" s="81"/>
      <c r="J4" s="81"/>
      <c r="K4" s="81"/>
      <c r="L4" s="81" t="s">
        <v>789</v>
      </c>
      <c r="M4" s="78"/>
    </row>
    <row r="5" spans="1:13" s="24" customFormat="1" ht="123.75" customHeight="1">
      <c r="A5" s="24">
        <v>2</v>
      </c>
      <c r="B5" s="78" t="s">
        <v>72</v>
      </c>
      <c r="C5" s="81"/>
      <c r="D5" s="81" t="s">
        <v>397</v>
      </c>
      <c r="E5" s="81" t="s">
        <v>791</v>
      </c>
      <c r="F5" s="81" t="s">
        <v>220</v>
      </c>
      <c r="G5" s="81" t="s">
        <v>792</v>
      </c>
      <c r="H5" s="81" t="s">
        <v>793</v>
      </c>
      <c r="I5" s="81" t="s">
        <v>794</v>
      </c>
      <c r="J5" s="81" t="s">
        <v>807</v>
      </c>
      <c r="K5" s="81"/>
      <c r="L5" s="81"/>
      <c r="M5" s="78"/>
    </row>
    <row r="6" spans="1:13" s="24" customFormat="1" ht="28.5">
      <c r="A6" s="131">
        <v>9</v>
      </c>
      <c r="B6" s="136" t="s">
        <v>602</v>
      </c>
      <c r="C6" s="147" t="s">
        <v>612</v>
      </c>
      <c r="D6" s="147"/>
      <c r="E6" s="147"/>
      <c r="F6" s="147"/>
      <c r="G6" s="147"/>
      <c r="H6" s="147"/>
      <c r="I6" s="147"/>
      <c r="J6" s="147"/>
      <c r="K6" s="147"/>
      <c r="L6" s="111"/>
      <c r="M6" s="136"/>
    </row>
    <row r="7" spans="1:13" s="24" customFormat="1" ht="180.75" customHeight="1">
      <c r="A7" s="24">
        <v>16</v>
      </c>
      <c r="B7" s="78" t="s">
        <v>85</v>
      </c>
      <c r="C7" s="78" t="s">
        <v>795</v>
      </c>
      <c r="D7" s="81" t="s">
        <v>86</v>
      </c>
      <c r="E7" s="81" t="s">
        <v>87</v>
      </c>
      <c r="F7" s="81"/>
      <c r="G7" s="81" t="s">
        <v>796</v>
      </c>
      <c r="H7" s="81" t="s">
        <v>797</v>
      </c>
      <c r="I7" s="81" t="s">
        <v>797</v>
      </c>
      <c r="J7" s="79" t="s">
        <v>89</v>
      </c>
      <c r="K7" s="81"/>
      <c r="L7" s="81"/>
      <c r="M7" s="78" t="s">
        <v>88</v>
      </c>
    </row>
    <row r="8" spans="1:13" s="24" customFormat="1" ht="115.5" customHeight="1">
      <c r="A8" s="24">
        <v>29</v>
      </c>
      <c r="B8" s="78" t="s">
        <v>18</v>
      </c>
      <c r="C8" s="81" t="s">
        <v>760</v>
      </c>
      <c r="D8" s="81" t="s">
        <v>761</v>
      </c>
      <c r="E8" s="81" t="s">
        <v>764</v>
      </c>
      <c r="F8" s="81"/>
      <c r="G8" s="81"/>
      <c r="H8" s="81" t="s">
        <v>763</v>
      </c>
      <c r="I8" s="81"/>
      <c r="J8" s="81"/>
      <c r="K8" s="81"/>
      <c r="L8" s="81" t="s">
        <v>762</v>
      </c>
      <c r="M8" s="78" t="s">
        <v>942</v>
      </c>
    </row>
    <row r="9" spans="1:13" s="24" customFormat="1" ht="138" customHeight="1">
      <c r="A9" s="131">
        <v>30</v>
      </c>
      <c r="B9" s="136" t="s">
        <v>318</v>
      </c>
      <c r="C9" s="147" t="s">
        <v>395</v>
      </c>
      <c r="D9" s="147" t="s">
        <v>396</v>
      </c>
      <c r="E9" s="147" t="s">
        <v>398</v>
      </c>
      <c r="F9" s="147"/>
      <c r="G9" s="147"/>
      <c r="H9" s="147" t="s">
        <v>806</v>
      </c>
      <c r="I9" s="147"/>
      <c r="J9" s="147"/>
      <c r="K9" s="147" t="s">
        <v>809</v>
      </c>
      <c r="L9" s="147" t="s">
        <v>413</v>
      </c>
      <c r="M9" s="136"/>
    </row>
    <row r="10" spans="1:13" s="24" customFormat="1" ht="42.75">
      <c r="A10" s="24">
        <v>34</v>
      </c>
      <c r="B10" s="78" t="s">
        <v>140</v>
      </c>
      <c r="C10" s="81" t="s">
        <v>785</v>
      </c>
      <c r="D10" s="81" t="s">
        <v>785</v>
      </c>
      <c r="E10" s="81" t="s">
        <v>785</v>
      </c>
      <c r="F10" s="81"/>
      <c r="G10" s="81" t="s">
        <v>785</v>
      </c>
      <c r="H10" s="81" t="s">
        <v>785</v>
      </c>
      <c r="I10" s="81"/>
      <c r="J10" s="81" t="s">
        <v>785</v>
      </c>
      <c r="K10" s="81" t="s">
        <v>785</v>
      </c>
      <c r="L10" s="81" t="s">
        <v>785</v>
      </c>
      <c r="M10" s="78"/>
    </row>
    <row r="11" spans="1:13" s="24" customFormat="1" ht="57">
      <c r="A11" s="24">
        <v>35</v>
      </c>
      <c r="B11" s="83" t="s">
        <v>131</v>
      </c>
      <c r="C11" s="81" t="s">
        <v>799</v>
      </c>
      <c r="D11" s="81" t="s">
        <v>800</v>
      </c>
      <c r="E11" s="81" t="s">
        <v>784</v>
      </c>
      <c r="F11" s="81"/>
      <c r="G11" s="81" t="s">
        <v>801</v>
      </c>
      <c r="H11" s="81" t="s">
        <v>801</v>
      </c>
      <c r="I11" s="81" t="s">
        <v>801</v>
      </c>
      <c r="J11" s="109" t="s">
        <v>758</v>
      </c>
      <c r="K11" s="81" t="s">
        <v>801</v>
      </c>
      <c r="L11" s="81" t="s">
        <v>802</v>
      </c>
      <c r="M11" s="78"/>
    </row>
    <row r="12" spans="1:13" s="131" customFormat="1" ht="28.5">
      <c r="A12" s="24">
        <v>43</v>
      </c>
      <c r="B12" s="78" t="s">
        <v>402</v>
      </c>
      <c r="C12" s="81"/>
      <c r="D12" s="81"/>
      <c r="E12" s="81"/>
      <c r="F12" s="81"/>
      <c r="G12" s="81"/>
      <c r="H12" s="81"/>
      <c r="I12" s="81"/>
      <c r="J12" s="81"/>
      <c r="K12" s="81"/>
      <c r="L12" s="81" t="s">
        <v>798</v>
      </c>
      <c r="M12" s="78"/>
    </row>
    <row r="13" spans="1:13" s="24" customFormat="1" ht="42.75">
      <c r="A13" s="24">
        <v>48</v>
      </c>
      <c r="B13" s="78" t="s">
        <v>232</v>
      </c>
      <c r="C13" s="81"/>
      <c r="D13" s="81"/>
      <c r="E13" s="81"/>
      <c r="F13" s="81"/>
      <c r="G13" s="81"/>
      <c r="H13" s="81"/>
      <c r="I13" s="81"/>
      <c r="J13" s="79" t="s">
        <v>808</v>
      </c>
      <c r="K13" s="81"/>
      <c r="L13" s="81"/>
      <c r="M13" s="78"/>
    </row>
    <row r="14" spans="1:13" s="131" customFormat="1" ht="42.75">
      <c r="A14" s="24">
        <v>52</v>
      </c>
      <c r="B14" s="78" t="s">
        <v>25</v>
      </c>
      <c r="C14" s="81"/>
      <c r="D14" s="81" t="s">
        <v>399</v>
      </c>
      <c r="E14" s="81" t="s">
        <v>399</v>
      </c>
      <c r="F14" s="81"/>
      <c r="G14" s="81"/>
      <c r="H14" s="81"/>
      <c r="I14" s="81"/>
      <c r="J14" s="81"/>
      <c r="K14" s="81"/>
      <c r="L14" s="81" t="s">
        <v>786</v>
      </c>
      <c r="M14" s="78"/>
    </row>
    <row r="15" spans="1:13" s="131" customFormat="1" ht="28.5">
      <c r="A15" s="131">
        <v>86</v>
      </c>
      <c r="B15" s="136" t="s">
        <v>589</v>
      </c>
      <c r="C15" s="147"/>
      <c r="D15" s="147" t="s">
        <v>593</v>
      </c>
      <c r="E15" s="147" t="s">
        <v>594</v>
      </c>
      <c r="F15" s="147"/>
      <c r="G15" s="147"/>
      <c r="H15" s="147"/>
      <c r="I15" s="147"/>
      <c r="J15" s="147"/>
      <c r="K15" s="147"/>
      <c r="L15" s="147"/>
      <c r="M15" s="136"/>
    </row>
    <row r="16" spans="1:13" s="24" customFormat="1">
      <c r="B16" s="22"/>
      <c r="C16" s="41"/>
      <c r="D16" s="41"/>
      <c r="E16" s="41"/>
      <c r="F16" s="41"/>
      <c r="G16" s="41"/>
      <c r="H16" s="42"/>
      <c r="I16" s="42"/>
      <c r="J16" s="42"/>
      <c r="K16" s="42"/>
      <c r="L16" s="41"/>
    </row>
    <row r="17" spans="2:12" s="24" customFormat="1">
      <c r="B17" s="22"/>
      <c r="C17" s="41"/>
      <c r="D17" s="41"/>
      <c r="E17" s="41"/>
      <c r="F17" s="41"/>
      <c r="G17" s="41"/>
      <c r="H17" s="42"/>
      <c r="I17" s="42"/>
      <c r="J17" s="42"/>
      <c r="K17" s="42"/>
      <c r="L17" s="41"/>
    </row>
    <row r="18" spans="2:12" s="24" customFormat="1">
      <c r="B18" s="37"/>
      <c r="C18" s="41"/>
      <c r="D18" s="41"/>
      <c r="E18" s="41"/>
      <c r="F18" s="41"/>
      <c r="G18" s="41"/>
      <c r="H18" s="42"/>
      <c r="I18" s="42"/>
      <c r="J18" s="42"/>
      <c r="K18" s="42"/>
      <c r="L18" s="41"/>
    </row>
    <row r="19" spans="2:12" s="24" customFormat="1">
      <c r="B19" s="22"/>
      <c r="C19" s="41"/>
      <c r="D19" s="41"/>
      <c r="E19" s="41"/>
      <c r="F19" s="41"/>
      <c r="G19" s="41"/>
      <c r="H19" s="42"/>
      <c r="I19" s="42"/>
      <c r="J19" s="42"/>
      <c r="K19" s="42"/>
      <c r="L19" s="41"/>
    </row>
    <row r="20" spans="2:12" s="24" customFormat="1">
      <c r="B20" s="22"/>
      <c r="C20" s="41"/>
      <c r="D20" s="41"/>
      <c r="E20" s="41"/>
      <c r="F20" s="41"/>
      <c r="G20" s="41"/>
      <c r="H20" s="42"/>
      <c r="I20" s="42"/>
      <c r="J20" s="42"/>
      <c r="K20" s="42"/>
      <c r="L20" s="41"/>
    </row>
    <row r="21" spans="2:12" s="24" customFormat="1">
      <c r="B21" s="22"/>
      <c r="C21" s="41"/>
      <c r="D21" s="41"/>
      <c r="E21" s="41"/>
      <c r="F21" s="41"/>
      <c r="G21" s="41"/>
      <c r="H21" s="42"/>
      <c r="I21" s="42"/>
      <c r="J21" s="42"/>
      <c r="K21" s="42"/>
      <c r="L21" s="41"/>
    </row>
    <row r="22" spans="2:12" s="24" customFormat="1">
      <c r="B22" s="22"/>
      <c r="C22" s="41"/>
      <c r="D22" s="41"/>
      <c r="E22" s="41"/>
      <c r="F22" s="41"/>
      <c r="G22" s="41"/>
      <c r="H22" s="42"/>
      <c r="I22" s="42"/>
      <c r="J22" s="42"/>
      <c r="K22" s="42"/>
      <c r="L22" s="41"/>
    </row>
    <row r="23" spans="2:12" s="24" customFormat="1">
      <c r="B23" s="22"/>
      <c r="C23" s="41"/>
      <c r="D23" s="41"/>
      <c r="E23" s="41"/>
      <c r="F23" s="41"/>
      <c r="G23" s="41"/>
      <c r="H23" s="42"/>
      <c r="I23" s="42"/>
      <c r="J23" s="42"/>
      <c r="K23" s="42"/>
      <c r="L23" s="41"/>
    </row>
    <row r="24" spans="2:12" s="24" customFormat="1">
      <c r="B24" s="22"/>
      <c r="C24" s="41"/>
      <c r="D24" s="41"/>
      <c r="E24" s="41"/>
      <c r="F24" s="41"/>
      <c r="G24" s="41"/>
      <c r="H24" s="42"/>
      <c r="I24" s="42"/>
      <c r="J24" s="42"/>
      <c r="K24" s="42"/>
      <c r="L24" s="41"/>
    </row>
    <row r="25" spans="2:12">
      <c r="C25" s="43"/>
      <c r="D25" s="43"/>
      <c r="E25" s="43"/>
      <c r="F25" s="43"/>
      <c r="G25" s="43"/>
      <c r="H25" s="44"/>
      <c r="I25" s="44"/>
      <c r="J25" s="44"/>
      <c r="K25" s="44"/>
      <c r="L25" s="43"/>
    </row>
    <row r="26" spans="2:12">
      <c r="C26" s="43"/>
      <c r="D26" s="43"/>
      <c r="E26" s="43"/>
      <c r="F26" s="43"/>
      <c r="G26" s="43"/>
      <c r="H26" s="44"/>
      <c r="I26" s="44"/>
      <c r="J26" s="44"/>
      <c r="K26" s="44"/>
      <c r="L26" s="43"/>
    </row>
    <row r="27" spans="2:12">
      <c r="C27" s="43"/>
      <c r="D27" s="43"/>
      <c r="E27" s="43"/>
      <c r="F27" s="43"/>
      <c r="G27" s="43"/>
      <c r="H27" s="44"/>
      <c r="I27" s="44"/>
      <c r="J27" s="44"/>
      <c r="K27" s="44"/>
      <c r="L27" s="43"/>
    </row>
    <row r="28" spans="2:12">
      <c r="C28" s="43"/>
      <c r="D28" s="43"/>
      <c r="E28" s="43"/>
      <c r="F28" s="43"/>
      <c r="G28" s="43"/>
      <c r="H28" s="44"/>
      <c r="I28" s="44"/>
      <c r="J28" s="44"/>
      <c r="K28" s="44"/>
      <c r="L28" s="43"/>
    </row>
    <row r="29" spans="2:12">
      <c r="C29" s="43"/>
      <c r="D29" s="43"/>
      <c r="E29" s="43"/>
      <c r="F29" s="43"/>
      <c r="G29" s="43"/>
      <c r="H29" s="44"/>
      <c r="I29" s="44"/>
      <c r="J29" s="44"/>
      <c r="K29" s="44"/>
      <c r="L29" s="43"/>
    </row>
    <row r="30" spans="2:12">
      <c r="C30" s="43"/>
      <c r="D30" s="43"/>
      <c r="E30" s="43"/>
      <c r="F30" s="43"/>
      <c r="G30" s="43"/>
      <c r="H30" s="44"/>
      <c r="I30" s="44"/>
      <c r="J30" s="44"/>
      <c r="K30" s="44"/>
      <c r="L30" s="43"/>
    </row>
    <row r="31" spans="2:12">
      <c r="C31" s="43"/>
      <c r="D31" s="43"/>
      <c r="E31" s="43"/>
      <c r="F31" s="43"/>
      <c r="G31" s="43"/>
      <c r="H31" s="44"/>
      <c r="I31" s="44"/>
      <c r="J31" s="44"/>
      <c r="K31" s="44"/>
      <c r="L31" s="43"/>
    </row>
    <row r="32" spans="2:12">
      <c r="C32" s="43"/>
      <c r="D32" s="43"/>
      <c r="E32" s="43"/>
      <c r="F32" s="43"/>
      <c r="G32" s="43"/>
      <c r="H32" s="44"/>
      <c r="I32" s="44"/>
      <c r="J32" s="44"/>
      <c r="K32" s="44"/>
      <c r="L32" s="43"/>
    </row>
    <row r="33" spans="3:12">
      <c r="C33" s="43"/>
      <c r="D33" s="43"/>
      <c r="E33" s="43"/>
      <c r="F33" s="43"/>
      <c r="G33" s="43"/>
      <c r="H33" s="44"/>
      <c r="I33" s="44"/>
      <c r="J33" s="44"/>
      <c r="K33" s="44"/>
      <c r="L33" s="43"/>
    </row>
    <row r="34" spans="3:12">
      <c r="C34" s="43"/>
      <c r="D34" s="43"/>
      <c r="E34" s="43"/>
      <c r="F34" s="43"/>
      <c r="G34" s="43"/>
      <c r="H34" s="44"/>
      <c r="I34" s="44"/>
      <c r="J34" s="44"/>
      <c r="K34" s="44"/>
      <c r="L34" s="43"/>
    </row>
    <row r="35" spans="3:12">
      <c r="C35" s="43"/>
      <c r="D35" s="43"/>
      <c r="E35" s="43"/>
      <c r="F35" s="43"/>
      <c r="G35" s="43"/>
      <c r="H35" s="44"/>
      <c r="I35" s="44"/>
      <c r="J35" s="44"/>
      <c r="K35" s="44"/>
      <c r="L35" s="43"/>
    </row>
    <row r="36" spans="3:12">
      <c r="C36" s="43"/>
      <c r="D36" s="43"/>
      <c r="E36" s="43"/>
      <c r="F36" s="43"/>
      <c r="G36" s="43"/>
      <c r="H36" s="44"/>
      <c r="I36" s="44"/>
      <c r="J36" s="44"/>
      <c r="K36" s="44"/>
      <c r="L36" s="43"/>
    </row>
    <row r="37" spans="3:12">
      <c r="C37" s="43"/>
      <c r="D37" s="43"/>
      <c r="E37" s="43"/>
      <c r="F37" s="43"/>
      <c r="G37" s="43"/>
      <c r="H37" s="44"/>
      <c r="I37" s="44"/>
      <c r="J37" s="44"/>
      <c r="K37" s="44"/>
      <c r="L37" s="43"/>
    </row>
    <row r="38" spans="3:12">
      <c r="C38" s="43"/>
      <c r="D38" s="43"/>
      <c r="E38" s="43"/>
      <c r="F38" s="43"/>
      <c r="G38" s="43"/>
      <c r="H38" s="44"/>
      <c r="I38" s="44"/>
      <c r="J38" s="44"/>
      <c r="K38" s="44"/>
      <c r="L38" s="43"/>
    </row>
    <row r="39" spans="3:12">
      <c r="C39" s="43"/>
      <c r="D39" s="43"/>
      <c r="E39" s="43"/>
      <c r="F39" s="43"/>
      <c r="G39" s="43"/>
      <c r="H39" s="44"/>
      <c r="I39" s="44"/>
      <c r="J39" s="44"/>
      <c r="K39" s="44"/>
      <c r="L39" s="43"/>
    </row>
    <row r="40" spans="3:12">
      <c r="C40" s="43"/>
      <c r="D40" s="43"/>
      <c r="E40" s="43"/>
      <c r="F40" s="43"/>
      <c r="G40" s="43"/>
      <c r="H40" s="44"/>
      <c r="I40" s="44"/>
      <c r="J40" s="44"/>
      <c r="K40" s="44"/>
      <c r="L40" s="43"/>
    </row>
    <row r="41" spans="3:12">
      <c r="C41" s="43"/>
      <c r="D41" s="43"/>
      <c r="E41" s="43"/>
      <c r="F41" s="43"/>
      <c r="G41" s="43"/>
      <c r="H41" s="44"/>
      <c r="I41" s="44"/>
      <c r="J41" s="44"/>
      <c r="K41" s="44"/>
      <c r="L41" s="43"/>
    </row>
    <row r="42" spans="3:12">
      <c r="C42" s="43"/>
      <c r="D42" s="43"/>
      <c r="E42" s="43"/>
      <c r="F42" s="43"/>
      <c r="G42" s="43"/>
      <c r="H42" s="44"/>
      <c r="I42" s="44"/>
      <c r="J42" s="44"/>
      <c r="K42" s="44"/>
      <c r="L42" s="43"/>
    </row>
    <row r="43" spans="3:12">
      <c r="C43" s="43"/>
      <c r="D43" s="43"/>
      <c r="E43" s="43"/>
      <c r="F43" s="43"/>
      <c r="G43" s="43"/>
      <c r="H43" s="44"/>
      <c r="I43" s="44"/>
      <c r="J43" s="44"/>
      <c r="K43" s="44"/>
      <c r="L43" s="43"/>
    </row>
    <row r="44" spans="3:12">
      <c r="C44" s="43"/>
      <c r="D44" s="43"/>
      <c r="E44" s="43"/>
      <c r="F44" s="43"/>
      <c r="G44" s="43"/>
      <c r="H44" s="44"/>
      <c r="I44" s="44"/>
      <c r="J44" s="44"/>
      <c r="K44" s="44"/>
      <c r="L44" s="43"/>
    </row>
    <row r="45" spans="3:12">
      <c r="C45" s="43"/>
      <c r="D45" s="43"/>
      <c r="E45" s="43"/>
      <c r="F45" s="43"/>
      <c r="G45" s="43"/>
      <c r="H45" s="44"/>
      <c r="I45" s="44"/>
      <c r="J45" s="44"/>
      <c r="K45" s="44"/>
      <c r="L45" s="43"/>
    </row>
    <row r="46" spans="3:12">
      <c r="C46" s="43"/>
      <c r="D46" s="43"/>
      <c r="E46" s="43"/>
      <c r="F46" s="43"/>
      <c r="G46" s="43"/>
      <c r="H46" s="44"/>
      <c r="I46" s="44"/>
      <c r="J46" s="44"/>
      <c r="K46" s="44"/>
      <c r="L46" s="43"/>
    </row>
    <row r="47" spans="3:12">
      <c r="C47" s="43"/>
      <c r="D47" s="43"/>
      <c r="E47" s="43"/>
      <c r="F47" s="43"/>
      <c r="G47" s="43"/>
      <c r="H47" s="44"/>
      <c r="I47" s="44"/>
      <c r="J47" s="44"/>
      <c r="K47" s="44"/>
      <c r="L47" s="43"/>
    </row>
    <row r="48" spans="3:12">
      <c r="C48" s="43"/>
      <c r="D48" s="43"/>
      <c r="E48" s="43"/>
      <c r="F48" s="43"/>
      <c r="G48" s="43"/>
      <c r="H48" s="44"/>
      <c r="I48" s="44"/>
      <c r="J48" s="44"/>
      <c r="K48" s="44"/>
      <c r="L48" s="43"/>
    </row>
    <row r="49" spans="3:12">
      <c r="C49" s="43"/>
      <c r="D49" s="43"/>
      <c r="E49" s="43"/>
      <c r="F49" s="43"/>
      <c r="G49" s="43"/>
      <c r="H49" s="44"/>
      <c r="I49" s="44"/>
      <c r="J49" s="44"/>
      <c r="K49" s="44"/>
      <c r="L49" s="43"/>
    </row>
    <row r="50" spans="3:12">
      <c r="C50" s="43"/>
      <c r="D50" s="43"/>
      <c r="E50" s="43"/>
      <c r="F50" s="43"/>
      <c r="G50" s="43"/>
      <c r="H50" s="44"/>
      <c r="I50" s="44"/>
      <c r="J50" s="44"/>
      <c r="K50" s="44"/>
      <c r="L50" s="43"/>
    </row>
    <row r="51" spans="3:12">
      <c r="C51" s="43"/>
      <c r="D51" s="43"/>
      <c r="E51" s="43"/>
      <c r="F51" s="43"/>
      <c r="G51" s="43"/>
      <c r="H51" s="44"/>
      <c r="I51" s="44"/>
      <c r="J51" s="44"/>
      <c r="K51" s="44"/>
      <c r="L51" s="43"/>
    </row>
    <row r="52" spans="3:12">
      <c r="C52" s="43"/>
      <c r="D52" s="43"/>
      <c r="E52" s="43"/>
      <c r="F52" s="43"/>
      <c r="G52" s="43"/>
      <c r="H52" s="44"/>
      <c r="I52" s="44"/>
      <c r="J52" s="44"/>
      <c r="K52" s="44"/>
      <c r="L52" s="43"/>
    </row>
    <row r="53" spans="3:12">
      <c r="C53" s="43"/>
      <c r="D53" s="43"/>
      <c r="E53" s="43"/>
      <c r="F53" s="43"/>
      <c r="G53" s="43"/>
      <c r="H53" s="44"/>
      <c r="I53" s="44"/>
      <c r="J53" s="44"/>
      <c r="K53" s="44"/>
      <c r="L53" s="43"/>
    </row>
    <row r="54" spans="3:12">
      <c r="C54" s="43"/>
      <c r="D54" s="43"/>
      <c r="E54" s="43"/>
      <c r="F54" s="43"/>
      <c r="G54" s="43"/>
      <c r="H54" s="44"/>
      <c r="I54" s="44"/>
      <c r="J54" s="44"/>
      <c r="K54" s="44"/>
      <c r="L54" s="43"/>
    </row>
    <row r="55" spans="3:12">
      <c r="C55" s="43"/>
      <c r="D55" s="43"/>
      <c r="E55" s="43"/>
      <c r="F55" s="43"/>
      <c r="G55" s="43"/>
      <c r="H55" s="44"/>
      <c r="I55" s="44"/>
      <c r="J55" s="44"/>
      <c r="K55" s="44"/>
      <c r="L55" s="43"/>
    </row>
    <row r="56" spans="3:12">
      <c r="C56" s="43"/>
      <c r="D56" s="43"/>
      <c r="E56" s="43"/>
      <c r="F56" s="43"/>
      <c r="G56" s="43"/>
      <c r="H56" s="44"/>
      <c r="I56" s="44"/>
      <c r="J56" s="44"/>
      <c r="K56" s="44"/>
      <c r="L56" s="43"/>
    </row>
    <row r="57" spans="3:12">
      <c r="C57" s="43"/>
      <c r="D57" s="43"/>
      <c r="E57" s="43"/>
      <c r="F57" s="43"/>
      <c r="G57" s="43"/>
      <c r="H57" s="44"/>
      <c r="I57" s="44"/>
      <c r="J57" s="44"/>
      <c r="K57" s="44"/>
      <c r="L57" s="43"/>
    </row>
    <row r="58" spans="3:12">
      <c r="C58" s="43"/>
      <c r="D58" s="43"/>
      <c r="E58" s="43"/>
      <c r="F58" s="43"/>
      <c r="G58" s="43"/>
      <c r="H58" s="44"/>
      <c r="I58" s="44"/>
      <c r="J58" s="44"/>
      <c r="K58" s="44"/>
      <c r="L58" s="43"/>
    </row>
    <row r="59" spans="3:12">
      <c r="C59" s="43"/>
      <c r="D59" s="43"/>
      <c r="E59" s="43"/>
      <c r="F59" s="43"/>
      <c r="G59" s="43"/>
      <c r="H59" s="44"/>
      <c r="I59" s="44"/>
      <c r="J59" s="44"/>
      <c r="K59" s="44"/>
      <c r="L59" s="43"/>
    </row>
    <row r="60" spans="3:12">
      <c r="C60" s="43"/>
      <c r="D60" s="43"/>
      <c r="E60" s="43"/>
      <c r="F60" s="43"/>
      <c r="G60" s="43"/>
      <c r="H60" s="44"/>
      <c r="I60" s="44"/>
      <c r="J60" s="44"/>
      <c r="K60" s="44"/>
      <c r="L60" s="43"/>
    </row>
    <row r="61" spans="3:12">
      <c r="C61" s="43"/>
      <c r="D61" s="43"/>
      <c r="E61" s="43"/>
      <c r="F61" s="43"/>
      <c r="G61" s="43"/>
      <c r="H61" s="44"/>
      <c r="I61" s="44"/>
      <c r="J61" s="44"/>
      <c r="K61" s="44"/>
      <c r="L61" s="43"/>
    </row>
    <row r="62" spans="3:12">
      <c r="C62" s="43"/>
      <c r="D62" s="43"/>
      <c r="E62" s="43"/>
      <c r="F62" s="43"/>
      <c r="G62" s="43"/>
      <c r="H62" s="44"/>
      <c r="I62" s="44"/>
      <c r="J62" s="44"/>
      <c r="K62" s="44"/>
      <c r="L62" s="43"/>
    </row>
    <row r="63" spans="3:12">
      <c r="C63" s="43"/>
      <c r="D63" s="43"/>
      <c r="E63" s="43"/>
      <c r="F63" s="43"/>
      <c r="G63" s="43"/>
      <c r="H63" s="44"/>
      <c r="I63" s="44"/>
      <c r="J63" s="44"/>
      <c r="K63" s="44"/>
      <c r="L63" s="43"/>
    </row>
    <row r="64" spans="3:12">
      <c r="C64" s="43"/>
      <c r="D64" s="43"/>
      <c r="E64" s="43"/>
      <c r="F64" s="43"/>
      <c r="G64" s="43"/>
      <c r="H64" s="44"/>
      <c r="I64" s="44"/>
      <c r="J64" s="44"/>
      <c r="K64" s="44"/>
      <c r="L64" s="43"/>
    </row>
    <row r="65" spans="3:12">
      <c r="C65" s="43"/>
      <c r="D65" s="43"/>
      <c r="E65" s="43"/>
      <c r="F65" s="43"/>
      <c r="G65" s="43"/>
      <c r="H65" s="44"/>
      <c r="I65" s="44"/>
      <c r="J65" s="44"/>
      <c r="K65" s="44"/>
      <c r="L65" s="43"/>
    </row>
    <row r="66" spans="3:12">
      <c r="C66" s="43"/>
      <c r="D66" s="43"/>
      <c r="E66" s="43"/>
      <c r="F66" s="43"/>
      <c r="G66" s="43"/>
      <c r="H66" s="44"/>
      <c r="I66" s="44"/>
      <c r="J66" s="44"/>
      <c r="K66" s="44"/>
      <c r="L66" s="43"/>
    </row>
    <row r="67" spans="3:12">
      <c r="C67" s="43"/>
      <c r="D67" s="43"/>
      <c r="E67" s="43"/>
      <c r="F67" s="43"/>
      <c r="G67" s="43"/>
      <c r="H67" s="44"/>
      <c r="I67" s="44"/>
      <c r="J67" s="44"/>
      <c r="K67" s="44"/>
      <c r="L67" s="43"/>
    </row>
    <row r="68" spans="3:12">
      <c r="C68" s="43"/>
      <c r="D68" s="43"/>
      <c r="E68" s="43"/>
      <c r="F68" s="43"/>
      <c r="G68" s="43"/>
      <c r="H68" s="44"/>
      <c r="I68" s="44"/>
      <c r="J68" s="44"/>
      <c r="K68" s="44"/>
      <c r="L68" s="43"/>
    </row>
    <row r="69" spans="3:12">
      <c r="C69" s="43"/>
      <c r="D69" s="43"/>
      <c r="E69" s="43"/>
      <c r="F69" s="43"/>
      <c r="G69" s="43"/>
      <c r="H69" s="44"/>
      <c r="I69" s="44"/>
      <c r="J69" s="44"/>
      <c r="K69" s="44"/>
      <c r="L69" s="43"/>
    </row>
    <row r="70" spans="3:12">
      <c r="C70" s="43"/>
      <c r="D70" s="43"/>
      <c r="E70" s="43"/>
      <c r="F70" s="43"/>
      <c r="G70" s="43"/>
      <c r="H70" s="44"/>
      <c r="I70" s="44"/>
      <c r="J70" s="44"/>
      <c r="K70" s="44"/>
      <c r="L70" s="43"/>
    </row>
    <row r="71" spans="3:12">
      <c r="C71" s="43"/>
      <c r="D71" s="43"/>
      <c r="E71" s="43"/>
      <c r="F71" s="43"/>
      <c r="G71" s="43"/>
      <c r="H71" s="44"/>
      <c r="I71" s="44"/>
      <c r="J71" s="44"/>
      <c r="K71" s="44"/>
      <c r="L71" s="43"/>
    </row>
    <row r="72" spans="3:12">
      <c r="C72" s="43"/>
      <c r="D72" s="43"/>
      <c r="E72" s="43"/>
      <c r="F72" s="43"/>
      <c r="G72" s="43"/>
      <c r="H72" s="44"/>
      <c r="I72" s="44"/>
      <c r="J72" s="44"/>
      <c r="K72" s="44"/>
      <c r="L72" s="43"/>
    </row>
    <row r="73" spans="3:12">
      <c r="C73" s="43"/>
      <c r="D73" s="43"/>
      <c r="E73" s="43"/>
      <c r="F73" s="43"/>
      <c r="G73" s="43"/>
      <c r="H73" s="44"/>
      <c r="I73" s="44"/>
      <c r="J73" s="44"/>
      <c r="K73" s="44"/>
      <c r="L73" s="43"/>
    </row>
    <row r="74" spans="3:12">
      <c r="C74" s="43"/>
      <c r="D74" s="43"/>
      <c r="E74" s="43"/>
      <c r="F74" s="43"/>
      <c r="G74" s="43"/>
      <c r="H74" s="44"/>
      <c r="I74" s="44"/>
      <c r="J74" s="44"/>
      <c r="K74" s="44"/>
      <c r="L74" s="43"/>
    </row>
    <row r="75" spans="3:12">
      <c r="C75" s="43"/>
      <c r="D75" s="43"/>
      <c r="E75" s="43"/>
      <c r="F75" s="43"/>
      <c r="G75" s="43"/>
      <c r="H75" s="44"/>
      <c r="I75" s="44"/>
      <c r="J75" s="44"/>
      <c r="K75" s="44"/>
      <c r="L75" s="43"/>
    </row>
    <row r="76" spans="3:12">
      <c r="C76" s="43"/>
      <c r="D76" s="43"/>
      <c r="E76" s="43"/>
      <c r="F76" s="43"/>
      <c r="G76" s="43"/>
      <c r="H76" s="44"/>
      <c r="I76" s="44"/>
      <c r="J76" s="44"/>
      <c r="K76" s="44"/>
      <c r="L76" s="43"/>
    </row>
    <row r="77" spans="3:12">
      <c r="C77" s="43"/>
      <c r="D77" s="43"/>
      <c r="E77" s="43"/>
      <c r="F77" s="43"/>
      <c r="G77" s="43"/>
      <c r="H77" s="44"/>
      <c r="I77" s="44"/>
      <c r="J77" s="44"/>
      <c r="K77" s="44"/>
      <c r="L77" s="43"/>
    </row>
    <row r="78" spans="3:12">
      <c r="C78" s="43"/>
      <c r="D78" s="43"/>
      <c r="E78" s="43"/>
      <c r="F78" s="43"/>
      <c r="G78" s="43"/>
      <c r="H78" s="44"/>
      <c r="I78" s="44"/>
      <c r="J78" s="44"/>
      <c r="K78" s="44"/>
      <c r="L78" s="43"/>
    </row>
    <row r="79" spans="3:12">
      <c r="C79" s="43"/>
      <c r="D79" s="43"/>
      <c r="E79" s="43"/>
      <c r="F79" s="43"/>
      <c r="G79" s="43"/>
      <c r="H79" s="44"/>
      <c r="I79" s="44"/>
      <c r="J79" s="44"/>
      <c r="K79" s="44"/>
      <c r="L79" s="43"/>
    </row>
    <row r="80" spans="3:12">
      <c r="C80" s="43"/>
      <c r="D80" s="43"/>
      <c r="E80" s="43"/>
      <c r="F80" s="43"/>
      <c r="G80" s="43"/>
      <c r="H80" s="44"/>
      <c r="I80" s="44"/>
      <c r="J80" s="44"/>
      <c r="K80" s="44"/>
      <c r="L80" s="43"/>
    </row>
    <row r="81" spans="3:12">
      <c r="C81" s="43"/>
      <c r="D81" s="43"/>
      <c r="E81" s="43"/>
      <c r="F81" s="43"/>
      <c r="G81" s="43"/>
      <c r="H81" s="44"/>
      <c r="I81" s="44"/>
      <c r="J81" s="44"/>
      <c r="K81" s="44"/>
      <c r="L81" s="43"/>
    </row>
    <row r="82" spans="3:12">
      <c r="C82" s="43"/>
      <c r="D82" s="43"/>
      <c r="E82" s="43"/>
      <c r="F82" s="43"/>
      <c r="G82" s="43"/>
      <c r="H82" s="44"/>
      <c r="I82" s="44"/>
      <c r="J82" s="44"/>
      <c r="K82" s="44"/>
      <c r="L82" s="43"/>
    </row>
    <row r="83" spans="3:12">
      <c r="C83" s="43"/>
      <c r="D83" s="43"/>
      <c r="E83" s="43"/>
      <c r="F83" s="43"/>
      <c r="G83" s="43"/>
      <c r="H83" s="44"/>
      <c r="I83" s="44"/>
      <c r="J83" s="44"/>
      <c r="K83" s="44"/>
      <c r="L83" s="43"/>
    </row>
    <row r="84" spans="3:12">
      <c r="C84" s="43"/>
      <c r="D84" s="43"/>
      <c r="E84" s="43"/>
      <c r="F84" s="43"/>
      <c r="G84" s="43"/>
      <c r="H84" s="44"/>
      <c r="I84" s="44"/>
      <c r="J84" s="44"/>
      <c r="K84" s="44"/>
      <c r="L84" s="43"/>
    </row>
    <row r="85" spans="3:12">
      <c r="C85" s="43"/>
      <c r="D85" s="43"/>
      <c r="E85" s="43"/>
      <c r="F85" s="43"/>
      <c r="G85" s="43"/>
      <c r="H85" s="44"/>
      <c r="I85" s="44"/>
      <c r="J85" s="44"/>
      <c r="K85" s="44"/>
      <c r="L85" s="43"/>
    </row>
    <row r="86" spans="3:12">
      <c r="C86" s="43"/>
      <c r="D86" s="43"/>
      <c r="E86" s="43"/>
      <c r="F86" s="43"/>
      <c r="G86" s="43"/>
      <c r="H86" s="44"/>
      <c r="I86" s="44"/>
      <c r="J86" s="44"/>
      <c r="K86" s="44"/>
      <c r="L86" s="43"/>
    </row>
    <row r="87" spans="3:12">
      <c r="C87" s="43"/>
      <c r="D87" s="43"/>
      <c r="E87" s="43"/>
      <c r="F87" s="43"/>
      <c r="G87" s="43"/>
      <c r="H87" s="44"/>
      <c r="I87" s="44"/>
      <c r="J87" s="44"/>
      <c r="K87" s="44"/>
      <c r="L87" s="43"/>
    </row>
    <row r="88" spans="3:12">
      <c r="C88" s="43"/>
      <c r="D88" s="43"/>
      <c r="E88" s="43"/>
      <c r="F88" s="43"/>
      <c r="G88" s="43"/>
      <c r="H88" s="44"/>
      <c r="I88" s="44"/>
      <c r="J88" s="44"/>
      <c r="K88" s="44"/>
      <c r="L88" s="43"/>
    </row>
    <row r="89" spans="3:12">
      <c r="C89" s="43"/>
      <c r="D89" s="43"/>
      <c r="E89" s="43"/>
      <c r="F89" s="43"/>
      <c r="G89" s="43"/>
      <c r="H89" s="44"/>
      <c r="I89" s="44"/>
      <c r="J89" s="44"/>
      <c r="K89" s="44"/>
      <c r="L89" s="43"/>
    </row>
    <row r="90" spans="3:12">
      <c r="C90" s="43"/>
      <c r="D90" s="43"/>
      <c r="E90" s="43"/>
      <c r="F90" s="43"/>
      <c r="G90" s="43"/>
      <c r="H90" s="44"/>
      <c r="I90" s="44"/>
      <c r="J90" s="44"/>
      <c r="K90" s="44"/>
      <c r="L90" s="43"/>
    </row>
    <row r="91" spans="3:12">
      <c r="C91" s="43"/>
      <c r="D91" s="43"/>
      <c r="E91" s="43"/>
      <c r="F91" s="43"/>
      <c r="G91" s="43"/>
      <c r="H91" s="44"/>
      <c r="I91" s="44"/>
      <c r="J91" s="44"/>
      <c r="K91" s="44"/>
      <c r="L91" s="43"/>
    </row>
    <row r="92" spans="3:12">
      <c r="C92" s="43"/>
      <c r="D92" s="43"/>
      <c r="E92" s="43"/>
      <c r="F92" s="43"/>
      <c r="G92" s="43"/>
      <c r="H92" s="44"/>
      <c r="I92" s="44"/>
      <c r="J92" s="44"/>
      <c r="K92" s="44"/>
      <c r="L92" s="43"/>
    </row>
    <row r="93" spans="3:12">
      <c r="C93" s="43"/>
      <c r="D93" s="43"/>
      <c r="E93" s="43"/>
      <c r="F93" s="43"/>
      <c r="G93" s="43"/>
      <c r="H93" s="44"/>
      <c r="I93" s="44"/>
      <c r="J93" s="44"/>
      <c r="K93" s="44"/>
      <c r="L93" s="43"/>
    </row>
    <row r="94" spans="3:12">
      <c r="C94" s="43"/>
      <c r="D94" s="43"/>
      <c r="E94" s="43"/>
      <c r="F94" s="43"/>
      <c r="G94" s="43"/>
      <c r="H94" s="44"/>
      <c r="I94" s="44"/>
      <c r="J94" s="44"/>
      <c r="K94" s="44"/>
      <c r="L94" s="43"/>
    </row>
    <row r="95" spans="3:12">
      <c r="C95" s="43"/>
      <c r="D95" s="43"/>
      <c r="E95" s="43"/>
      <c r="F95" s="43"/>
      <c r="G95" s="43"/>
      <c r="H95" s="44"/>
      <c r="I95" s="44"/>
      <c r="J95" s="44"/>
      <c r="K95" s="44"/>
      <c r="L95" s="43"/>
    </row>
    <row r="96" spans="3:12">
      <c r="C96" s="43"/>
      <c r="D96" s="43"/>
      <c r="E96" s="43"/>
      <c r="F96" s="43"/>
      <c r="G96" s="43"/>
      <c r="H96" s="44"/>
      <c r="I96" s="44"/>
      <c r="J96" s="44"/>
      <c r="K96" s="44"/>
      <c r="L96" s="43"/>
    </row>
    <row r="97" spans="3:12">
      <c r="C97" s="43"/>
      <c r="D97" s="43"/>
      <c r="E97" s="43"/>
      <c r="F97" s="43"/>
      <c r="G97" s="43"/>
      <c r="H97" s="44"/>
      <c r="I97" s="44"/>
      <c r="J97" s="44"/>
      <c r="K97" s="44"/>
      <c r="L97" s="43"/>
    </row>
    <row r="98" spans="3:12">
      <c r="C98" s="43"/>
      <c r="D98" s="43"/>
      <c r="E98" s="43"/>
      <c r="F98" s="43"/>
      <c r="G98" s="43"/>
      <c r="H98" s="44"/>
      <c r="I98" s="44"/>
      <c r="J98" s="44"/>
      <c r="K98" s="44"/>
      <c r="L98" s="43"/>
    </row>
    <row r="99" spans="3:12">
      <c r="C99" s="43"/>
      <c r="D99" s="43"/>
      <c r="E99" s="43"/>
      <c r="F99" s="43"/>
      <c r="G99" s="43"/>
      <c r="H99" s="44"/>
      <c r="I99" s="44"/>
      <c r="J99" s="44"/>
      <c r="K99" s="44"/>
      <c r="L99" s="43"/>
    </row>
    <row r="100" spans="3:12">
      <c r="C100" s="43"/>
      <c r="D100" s="43"/>
      <c r="E100" s="43"/>
      <c r="F100" s="43"/>
      <c r="G100" s="43"/>
      <c r="H100" s="44"/>
      <c r="I100" s="44"/>
      <c r="J100" s="44"/>
      <c r="K100" s="44"/>
      <c r="L100" s="43"/>
    </row>
    <row r="101" spans="3:12">
      <c r="C101" s="43"/>
      <c r="D101" s="43"/>
      <c r="E101" s="43"/>
      <c r="F101" s="43"/>
      <c r="G101" s="43"/>
      <c r="H101" s="44"/>
      <c r="I101" s="44"/>
      <c r="J101" s="44"/>
      <c r="K101" s="44"/>
      <c r="L101" s="43"/>
    </row>
    <row r="102" spans="3:12">
      <c r="C102" s="43"/>
      <c r="D102" s="43"/>
      <c r="E102" s="43"/>
      <c r="F102" s="43"/>
      <c r="G102" s="43"/>
      <c r="H102" s="44"/>
      <c r="I102" s="44"/>
      <c r="J102" s="44"/>
      <c r="K102" s="44"/>
      <c r="L102" s="43"/>
    </row>
    <row r="103" spans="3:12">
      <c r="C103" s="43"/>
      <c r="D103" s="43"/>
      <c r="E103" s="43"/>
      <c r="F103" s="43"/>
      <c r="G103" s="43"/>
      <c r="H103" s="44"/>
      <c r="I103" s="44"/>
      <c r="J103" s="44"/>
      <c r="K103" s="44"/>
      <c r="L103" s="43"/>
    </row>
    <row r="104" spans="3:12">
      <c r="C104" s="43"/>
      <c r="D104" s="43"/>
      <c r="E104" s="43"/>
      <c r="F104" s="43"/>
      <c r="G104" s="43"/>
      <c r="H104" s="44"/>
      <c r="I104" s="44"/>
      <c r="J104" s="44"/>
      <c r="K104" s="44"/>
      <c r="L104" s="43"/>
    </row>
    <row r="105" spans="3:12">
      <c r="C105" s="43"/>
      <c r="D105" s="43"/>
      <c r="E105" s="43"/>
      <c r="F105" s="43"/>
      <c r="G105" s="43"/>
      <c r="H105" s="44"/>
      <c r="I105" s="44"/>
      <c r="J105" s="44"/>
      <c r="K105" s="44"/>
      <c r="L105" s="43"/>
    </row>
    <row r="106" spans="3:12">
      <c r="C106" s="43"/>
      <c r="D106" s="43"/>
      <c r="E106" s="43"/>
      <c r="F106" s="43"/>
      <c r="G106" s="43"/>
      <c r="H106" s="44"/>
      <c r="I106" s="44"/>
      <c r="J106" s="44"/>
      <c r="K106" s="44"/>
      <c r="L106" s="43"/>
    </row>
    <row r="107" spans="3:12">
      <c r="C107" s="43"/>
      <c r="D107" s="43"/>
      <c r="E107" s="43"/>
      <c r="F107" s="43"/>
      <c r="G107" s="43"/>
      <c r="H107" s="44"/>
      <c r="I107" s="44"/>
      <c r="J107" s="44"/>
      <c r="K107" s="44"/>
      <c r="L107" s="43"/>
    </row>
    <row r="108" spans="3:12">
      <c r="C108" s="43"/>
      <c r="D108" s="43"/>
      <c r="E108" s="43"/>
      <c r="F108" s="43"/>
      <c r="G108" s="43"/>
      <c r="H108" s="44"/>
      <c r="I108" s="44"/>
      <c r="J108" s="44"/>
      <c r="K108" s="44"/>
      <c r="L108" s="43"/>
    </row>
    <row r="109" spans="3:12">
      <c r="C109" s="43"/>
      <c r="D109" s="43"/>
      <c r="E109" s="43"/>
      <c r="F109" s="43"/>
      <c r="G109" s="43"/>
      <c r="H109" s="44"/>
      <c r="I109" s="44"/>
      <c r="J109" s="44"/>
      <c r="K109" s="44"/>
      <c r="L109" s="43"/>
    </row>
    <row r="110" spans="3:12">
      <c r="C110" s="43"/>
      <c r="D110" s="43"/>
      <c r="E110" s="43"/>
      <c r="F110" s="43"/>
      <c r="G110" s="43"/>
      <c r="H110" s="44"/>
      <c r="I110" s="44"/>
      <c r="J110" s="44"/>
      <c r="K110" s="44"/>
      <c r="L110" s="43"/>
    </row>
    <row r="111" spans="3:12">
      <c r="C111" s="43"/>
      <c r="D111" s="43"/>
      <c r="E111" s="43"/>
      <c r="F111" s="43"/>
      <c r="G111" s="43"/>
      <c r="H111" s="44"/>
      <c r="I111" s="44"/>
      <c r="J111" s="44"/>
      <c r="K111" s="44"/>
      <c r="L111" s="43"/>
    </row>
    <row r="112" spans="3:12">
      <c r="C112" s="43"/>
      <c r="D112" s="43"/>
      <c r="E112" s="43"/>
      <c r="F112" s="43"/>
      <c r="G112" s="43"/>
      <c r="H112" s="44"/>
      <c r="I112" s="44"/>
      <c r="J112" s="44"/>
      <c r="K112" s="44"/>
      <c r="L112" s="43"/>
    </row>
    <row r="113" spans="3:12">
      <c r="C113" s="43"/>
      <c r="D113" s="43"/>
      <c r="E113" s="43"/>
      <c r="F113" s="43"/>
      <c r="G113" s="43"/>
      <c r="H113" s="44"/>
      <c r="I113" s="44"/>
      <c r="J113" s="44"/>
      <c r="K113" s="44"/>
      <c r="L113" s="43"/>
    </row>
    <row r="114" spans="3:12">
      <c r="C114" s="43"/>
      <c r="D114" s="43"/>
      <c r="E114" s="43"/>
      <c r="F114" s="43"/>
      <c r="G114" s="43"/>
      <c r="H114" s="44"/>
      <c r="I114" s="44"/>
      <c r="J114" s="44"/>
      <c r="K114" s="44"/>
      <c r="L114" s="43"/>
    </row>
    <row r="115" spans="3:12">
      <c r="C115" s="43"/>
      <c r="D115" s="43"/>
      <c r="E115" s="43"/>
      <c r="F115" s="43"/>
      <c r="G115" s="43"/>
      <c r="H115" s="44"/>
      <c r="I115" s="44"/>
      <c r="J115" s="44"/>
      <c r="K115" s="44"/>
      <c r="L115" s="43"/>
    </row>
    <row r="116" spans="3:12">
      <c r="C116" s="43"/>
      <c r="D116" s="43"/>
      <c r="E116" s="43"/>
      <c r="F116" s="43"/>
      <c r="G116" s="43"/>
      <c r="H116" s="44"/>
      <c r="I116" s="44"/>
      <c r="J116" s="44"/>
      <c r="K116" s="44"/>
      <c r="L116" s="43"/>
    </row>
    <row r="117" spans="3:12">
      <c r="C117" s="43"/>
      <c r="D117" s="43"/>
      <c r="E117" s="43"/>
      <c r="F117" s="43"/>
      <c r="G117" s="43"/>
      <c r="H117" s="44"/>
      <c r="I117" s="44"/>
      <c r="J117" s="44"/>
      <c r="K117" s="44"/>
      <c r="L117" s="43"/>
    </row>
    <row r="118" spans="3:12">
      <c r="C118" s="43"/>
      <c r="D118" s="43"/>
      <c r="E118" s="43"/>
      <c r="F118" s="43"/>
      <c r="G118" s="43"/>
      <c r="H118" s="44"/>
      <c r="I118" s="44"/>
      <c r="J118" s="44"/>
      <c r="K118" s="44"/>
      <c r="L118" s="43"/>
    </row>
    <row r="119" spans="3:12">
      <c r="C119" s="43"/>
      <c r="D119" s="43"/>
      <c r="E119" s="43"/>
      <c r="F119" s="43"/>
      <c r="G119" s="43"/>
      <c r="H119" s="44"/>
      <c r="I119" s="44"/>
      <c r="J119" s="44"/>
      <c r="K119" s="44"/>
      <c r="L119" s="43"/>
    </row>
    <row r="120" spans="3:12">
      <c r="C120" s="43"/>
      <c r="D120" s="43"/>
      <c r="E120" s="43"/>
      <c r="F120" s="43"/>
      <c r="G120" s="43"/>
      <c r="H120" s="44"/>
      <c r="I120" s="44"/>
      <c r="J120" s="44"/>
      <c r="K120" s="44"/>
      <c r="L120" s="43"/>
    </row>
    <row r="121" spans="3:12">
      <c r="C121" s="43"/>
      <c r="D121" s="43"/>
      <c r="E121" s="43"/>
      <c r="F121" s="43"/>
      <c r="G121" s="43"/>
      <c r="H121" s="44"/>
      <c r="I121" s="44"/>
      <c r="J121" s="44"/>
      <c r="K121" s="44"/>
      <c r="L121" s="43"/>
    </row>
    <row r="122" spans="3:12">
      <c r="C122" s="43"/>
      <c r="D122" s="43"/>
      <c r="E122" s="43"/>
      <c r="F122" s="43"/>
      <c r="G122" s="43"/>
      <c r="H122" s="44"/>
      <c r="I122" s="44"/>
      <c r="J122" s="44"/>
      <c r="K122" s="44"/>
      <c r="L122" s="43"/>
    </row>
    <row r="123" spans="3:12">
      <c r="C123" s="43"/>
      <c r="D123" s="43"/>
      <c r="E123" s="43"/>
      <c r="F123" s="43"/>
      <c r="G123" s="43"/>
      <c r="H123" s="44"/>
      <c r="I123" s="44"/>
      <c r="J123" s="44"/>
      <c r="K123" s="44"/>
      <c r="L123" s="43"/>
    </row>
    <row r="124" spans="3:12">
      <c r="C124" s="43"/>
      <c r="D124" s="43"/>
      <c r="E124" s="43"/>
      <c r="F124" s="43"/>
      <c r="G124" s="43"/>
      <c r="H124" s="44"/>
      <c r="I124" s="44"/>
      <c r="J124" s="44"/>
      <c r="K124" s="44"/>
      <c r="L124" s="43"/>
    </row>
    <row r="125" spans="3:12">
      <c r="C125" s="43"/>
      <c r="D125" s="43"/>
      <c r="E125" s="43"/>
      <c r="F125" s="43"/>
      <c r="G125" s="43"/>
      <c r="H125" s="44"/>
      <c r="I125" s="44"/>
      <c r="J125" s="44"/>
      <c r="K125" s="44"/>
      <c r="L125" s="43"/>
    </row>
    <row r="126" spans="3:12">
      <c r="C126" s="43"/>
      <c r="D126" s="43"/>
      <c r="E126" s="43"/>
      <c r="F126" s="43"/>
      <c r="G126" s="43"/>
      <c r="H126" s="44"/>
      <c r="I126" s="44"/>
      <c r="J126" s="44"/>
      <c r="K126" s="44"/>
      <c r="L126" s="43"/>
    </row>
    <row r="127" spans="3:12">
      <c r="C127" s="43"/>
      <c r="D127" s="43"/>
      <c r="E127" s="43"/>
      <c r="F127" s="43"/>
      <c r="G127" s="43"/>
      <c r="H127" s="44"/>
      <c r="I127" s="44"/>
      <c r="J127" s="44"/>
      <c r="K127" s="44"/>
      <c r="L127" s="43"/>
    </row>
    <row r="128" spans="3:12">
      <c r="C128" s="43"/>
      <c r="D128" s="43"/>
      <c r="E128" s="43"/>
      <c r="F128" s="43"/>
      <c r="G128" s="43"/>
      <c r="H128" s="44"/>
      <c r="I128" s="44"/>
      <c r="J128" s="44"/>
      <c r="K128" s="44"/>
      <c r="L128" s="43"/>
    </row>
    <row r="129" spans="3:12">
      <c r="C129" s="43"/>
      <c r="D129" s="43"/>
      <c r="E129" s="43"/>
      <c r="F129" s="43"/>
      <c r="G129" s="43"/>
      <c r="H129" s="44"/>
      <c r="I129" s="44"/>
      <c r="J129" s="44"/>
      <c r="K129" s="44"/>
      <c r="L129" s="43"/>
    </row>
    <row r="130" spans="3:12">
      <c r="C130" s="43"/>
      <c r="D130" s="43"/>
      <c r="E130" s="43"/>
      <c r="F130" s="43"/>
      <c r="G130" s="43"/>
      <c r="H130" s="44"/>
      <c r="I130" s="44"/>
      <c r="J130" s="44"/>
      <c r="K130" s="44"/>
      <c r="L130" s="43"/>
    </row>
  </sheetData>
  <sortState ref="A4:N16">
    <sortCondition ref="A4:A16"/>
  </sortState>
  <mergeCells count="3">
    <mergeCell ref="C2:G2"/>
    <mergeCell ref="C1:G1"/>
    <mergeCell ref="H1:M1"/>
  </mergeCells>
  <pageMargins left="0.70866141732283472" right="0.70866141732283472" top="0.74803149606299213" bottom="0.74803149606299213" header="0.31496062992125984" footer="0.31496062992125984"/>
  <pageSetup paperSize="25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13</vt:i4>
      </vt:variant>
    </vt:vector>
  </HeadingPairs>
  <TitlesOfParts>
    <vt:vector size="13" baseType="lpstr">
      <vt:lpstr>Sammanställning</vt:lpstr>
      <vt:lpstr>Trafiksäkerhet &amp; trygghet</vt:lpstr>
      <vt:lpstr>Tillgänglighet &amp; framkomlighet</vt:lpstr>
      <vt:lpstr>Hälsa och miljö</vt:lpstr>
      <vt:lpstr>Beteende &amp; attityd</vt:lpstr>
      <vt:lpstr>Utformning &amp; infrastruktur</vt:lpstr>
      <vt:lpstr>Grundvärden</vt:lpstr>
      <vt:lpstr>Cykelparken och cyklisterna</vt:lpstr>
      <vt:lpstr>Parkering</vt:lpstr>
      <vt:lpstr>Uppföljning &amp; utvärdering</vt:lpstr>
      <vt:lpstr>Drift &amp; underhåll</vt:lpstr>
      <vt:lpstr>Intermodala transporter</vt:lpstr>
      <vt:lpstr>Sökmetod och vad som återstår</vt:lpstr>
    </vt:vector>
  </TitlesOfParts>
  <Company>Tyréns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Christianson, Sophia</dc:creator>
  <cp:lastModifiedBy>Bringsäter Zenita</cp:lastModifiedBy>
  <cp:lastPrinted>2015-09-01T13:24:39Z</cp:lastPrinted>
  <dcterms:created xsi:type="dcterms:W3CDTF">2015-02-04T14:14:16Z</dcterms:created>
  <dcterms:modified xsi:type="dcterms:W3CDTF">2021-03-11T10:16:36Z</dcterms:modified>
</cp:coreProperties>
</file>